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<sst xmlns="http://schemas.openxmlformats.org/spreadsheetml/2006/main" count="59" uniqueCount="31">
  <si>
    <r>
      <rPr>
        <b/>
        <sz val="18"/>
        <rFont val="宋体"/>
        <charset val="134"/>
      </rPr>
      <t>原州区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01</t>
    </r>
    <r>
      <rPr>
        <b/>
        <sz val="18"/>
        <rFont val="宋体"/>
        <charset val="134"/>
      </rPr>
      <t>月城市最低生活保障资金及春节补贴分配表</t>
    </r>
  </si>
  <si>
    <t>单位：固原市原州区民政局                                                                                           2024年1月10日</t>
  </si>
  <si>
    <t>序号</t>
  </si>
  <si>
    <t>乡镇（街道）</t>
  </si>
  <si>
    <t>业务类别</t>
  </si>
  <si>
    <t>户数</t>
  </si>
  <si>
    <t>人数</t>
  </si>
  <si>
    <t>低保发放金额（元）</t>
  </si>
  <si>
    <t>春节补贴（元）</t>
  </si>
  <si>
    <t>合计（元）</t>
  </si>
  <si>
    <t>拨付年月</t>
  </si>
  <si>
    <t>小计</t>
  </si>
  <si>
    <t>A</t>
  </si>
  <si>
    <t>B</t>
  </si>
  <si>
    <t>C</t>
  </si>
  <si>
    <t>南关街道办事处</t>
  </si>
  <si>
    <t>城市最低生活保障</t>
  </si>
  <si>
    <t>202401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</si>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</sst>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8" fillId="17" borderId="16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I6" sqref="I6"/>
    </sheetView>
  </sheetViews>
  <sheetFormatPr defaultColWidth="21" defaultRowHeight="14.25"/>
  <cols>
    <col min="1" max="1" width="4.55833333333333" customWidth="1"/>
    <col min="2" max="2" width="13.5583333333333" customWidth="1"/>
    <col min="3" max="3" width="15.8916666666667" customWidth="1"/>
    <col min="4" max="11" width="6.66666666666667" customWidth="1"/>
    <col min="12" max="12" width="11.8916666666667" customWidth="1"/>
    <col min="13" max="13" width="11.1083333333333" customWidth="1"/>
    <col min="14" max="14" width="10.5583333333333" customWidth="1"/>
    <col min="15" max="15" width="8.775" customWidth="1"/>
  </cols>
  <sheetData>
    <row r="1" ht="42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0" customHeight="1" spans="1:15">
      <c r="A3" s="5" t="s">
        <v>2</v>
      </c>
      <c r="B3" s="5" t="s">
        <v>3</v>
      </c>
      <c r="C3" s="5" t="s">
        <v>4</v>
      </c>
      <c r="D3" s="6" t="s">
        <v>5</v>
      </c>
      <c r="E3" s="15"/>
      <c r="F3" s="15"/>
      <c r="G3" s="16"/>
      <c r="H3" s="6" t="s">
        <v>6</v>
      </c>
      <c r="I3" s="15"/>
      <c r="J3" s="15"/>
      <c r="K3" s="15"/>
      <c r="L3" s="17" t="s">
        <v>7</v>
      </c>
      <c r="M3" s="20" t="s">
        <v>8</v>
      </c>
      <c r="N3" s="21" t="s">
        <v>9</v>
      </c>
      <c r="O3" s="21" t="s">
        <v>10</v>
      </c>
    </row>
    <row r="4" ht="20" customHeight="1" spans="1:15">
      <c r="A4" s="7"/>
      <c r="B4" s="7"/>
      <c r="C4" s="7"/>
      <c r="D4" s="8" t="s">
        <v>11</v>
      </c>
      <c r="E4" s="8" t="s">
        <v>12</v>
      </c>
      <c r="F4" s="8" t="s">
        <v>13</v>
      </c>
      <c r="G4" s="8" t="s">
        <v>14</v>
      </c>
      <c r="H4" s="8" t="s">
        <v>11</v>
      </c>
      <c r="I4" s="8" t="s">
        <v>12</v>
      </c>
      <c r="J4" s="8" t="s">
        <v>13</v>
      </c>
      <c r="K4" s="18" t="s">
        <v>14</v>
      </c>
      <c r="L4" s="19"/>
      <c r="M4" s="22"/>
      <c r="N4" s="23"/>
      <c r="O4" s="23"/>
    </row>
    <row r="5" ht="23" customHeight="1" spans="1:15">
      <c r="A5" s="9">
        <v>1</v>
      </c>
      <c r="B5" s="10" t="s">
        <v>15</v>
      </c>
      <c r="C5" s="10" t="s">
        <v>16</v>
      </c>
      <c r="D5" s="9">
        <v>1803</v>
      </c>
      <c r="E5" s="9">
        <v>51</v>
      </c>
      <c r="F5" s="9">
        <v>405</v>
      </c>
      <c r="G5" s="9">
        <v>1347</v>
      </c>
      <c r="H5" s="9">
        <v>3359</v>
      </c>
      <c r="I5" s="9">
        <v>59</v>
      </c>
      <c r="J5" s="9">
        <v>686</v>
      </c>
      <c r="K5" s="9">
        <v>2614</v>
      </c>
      <c r="L5" s="9">
        <v>1547120</v>
      </c>
      <c r="M5" s="9">
        <f>H5*60</f>
        <v>201540</v>
      </c>
      <c r="N5" s="9">
        <f>L5+M5</f>
        <v>1748660</v>
      </c>
      <c r="O5" s="9" t="s">
        <v>17</v>
      </c>
    </row>
    <row r="6" ht="23" customHeight="1" spans="1:15">
      <c r="A6" s="9">
        <v>2</v>
      </c>
      <c r="B6" s="10" t="s">
        <v>18</v>
      </c>
      <c r="C6" s="10" t="s">
        <v>16</v>
      </c>
      <c r="D6" s="9">
        <v>1179</v>
      </c>
      <c r="E6" s="9">
        <v>21</v>
      </c>
      <c r="F6" s="9">
        <v>299</v>
      </c>
      <c r="G6" s="9">
        <v>859</v>
      </c>
      <c r="H6" s="9">
        <v>2302</v>
      </c>
      <c r="I6" s="9">
        <v>26</v>
      </c>
      <c r="J6" s="9">
        <v>508</v>
      </c>
      <c r="K6" s="9">
        <v>1768</v>
      </c>
      <c r="L6" s="9">
        <v>1061880</v>
      </c>
      <c r="M6" s="9">
        <f t="shared" ref="M6:M17" si="0">H6*60</f>
        <v>138120</v>
      </c>
      <c r="N6" s="9">
        <f t="shared" ref="N6:N17" si="1">L6+M6</f>
        <v>1200000</v>
      </c>
      <c r="O6" s="9" t="s">
        <v>17</v>
      </c>
    </row>
    <row r="7" ht="23" customHeight="1" spans="1:15">
      <c r="A7" s="9">
        <v>3</v>
      </c>
      <c r="B7" s="10" t="s">
        <v>19</v>
      </c>
      <c r="C7" s="10" t="s">
        <v>16</v>
      </c>
      <c r="D7" s="9">
        <v>1928</v>
      </c>
      <c r="E7" s="9">
        <v>99</v>
      </c>
      <c r="F7" s="9">
        <v>451</v>
      </c>
      <c r="G7" s="9">
        <v>1378</v>
      </c>
      <c r="H7" s="9">
        <v>3597</v>
      </c>
      <c r="I7" s="9">
        <v>158</v>
      </c>
      <c r="J7" s="9">
        <v>724</v>
      </c>
      <c r="K7" s="9">
        <v>2715</v>
      </c>
      <c r="L7" s="9">
        <v>1677170</v>
      </c>
      <c r="M7" s="9">
        <f t="shared" si="0"/>
        <v>215820</v>
      </c>
      <c r="N7" s="9">
        <f t="shared" si="1"/>
        <v>1892990</v>
      </c>
      <c r="O7" s="9" t="s">
        <v>17</v>
      </c>
    </row>
    <row r="8" ht="23" customHeight="1" spans="1:15">
      <c r="A8" s="9">
        <v>4</v>
      </c>
      <c r="B8" s="10" t="s">
        <v>20</v>
      </c>
      <c r="C8" s="10" t="s">
        <v>16</v>
      </c>
      <c r="D8" s="9">
        <v>34</v>
      </c>
      <c r="E8" s="9"/>
      <c r="F8" s="9">
        <v>15</v>
      </c>
      <c r="G8" s="9">
        <v>19</v>
      </c>
      <c r="H8" s="9">
        <v>60</v>
      </c>
      <c r="I8" s="9"/>
      <c r="J8" s="9">
        <v>30</v>
      </c>
      <c r="K8" s="9">
        <v>30</v>
      </c>
      <c r="L8" s="9">
        <v>29700</v>
      </c>
      <c r="M8" s="9">
        <f t="shared" si="0"/>
        <v>3600</v>
      </c>
      <c r="N8" s="9">
        <f t="shared" si="1"/>
        <v>33300</v>
      </c>
      <c r="O8" s="9" t="s">
        <v>17</v>
      </c>
    </row>
    <row r="9" ht="23" customHeight="1" spans="1:15">
      <c r="A9" s="9">
        <v>5</v>
      </c>
      <c r="B9" s="10" t="s">
        <v>21</v>
      </c>
      <c r="C9" s="10" t="s">
        <v>16</v>
      </c>
      <c r="D9" s="9">
        <v>37</v>
      </c>
      <c r="E9" s="9"/>
      <c r="F9" s="9">
        <v>3</v>
      </c>
      <c r="G9" s="9">
        <v>34</v>
      </c>
      <c r="H9" s="9">
        <v>52</v>
      </c>
      <c r="I9" s="9"/>
      <c r="J9" s="9">
        <v>6</v>
      </c>
      <c r="K9" s="9">
        <v>46</v>
      </c>
      <c r="L9" s="9">
        <v>23140</v>
      </c>
      <c r="M9" s="9">
        <f t="shared" si="0"/>
        <v>3120</v>
      </c>
      <c r="N9" s="9">
        <f t="shared" si="1"/>
        <v>26260</v>
      </c>
      <c r="O9" s="9" t="s">
        <v>17</v>
      </c>
    </row>
    <row r="10" ht="23" customHeight="1" spans="1:15">
      <c r="A10" s="9">
        <v>6</v>
      </c>
      <c r="B10" s="10" t="s">
        <v>22</v>
      </c>
      <c r="C10" s="10" t="s">
        <v>16</v>
      </c>
      <c r="D10" s="9">
        <v>1</v>
      </c>
      <c r="E10" s="9"/>
      <c r="F10" s="9"/>
      <c r="G10" s="9">
        <v>1</v>
      </c>
      <c r="H10" s="9">
        <v>1</v>
      </c>
      <c r="I10" s="9"/>
      <c r="J10" s="9"/>
      <c r="K10" s="9">
        <v>1</v>
      </c>
      <c r="L10" s="9">
        <v>430</v>
      </c>
      <c r="M10" s="9">
        <f t="shared" si="0"/>
        <v>60</v>
      </c>
      <c r="N10" s="9">
        <f t="shared" si="1"/>
        <v>490</v>
      </c>
      <c r="O10" s="9" t="s">
        <v>17</v>
      </c>
    </row>
    <row r="11" ht="23" customHeight="1" spans="1:15">
      <c r="A11" s="9">
        <v>7</v>
      </c>
      <c r="B11" s="10" t="s">
        <v>23</v>
      </c>
      <c r="C11" s="10" t="s">
        <v>16</v>
      </c>
      <c r="D11" s="9">
        <v>8</v>
      </c>
      <c r="E11" s="9"/>
      <c r="F11" s="9">
        <v>4</v>
      </c>
      <c r="G11" s="9">
        <v>4</v>
      </c>
      <c r="H11" s="9">
        <v>12</v>
      </c>
      <c r="I11" s="9"/>
      <c r="J11" s="9">
        <v>4</v>
      </c>
      <c r="K11" s="9">
        <v>8</v>
      </c>
      <c r="L11" s="9">
        <v>5680</v>
      </c>
      <c r="M11" s="9">
        <f t="shared" si="0"/>
        <v>720</v>
      </c>
      <c r="N11" s="9">
        <f t="shared" si="1"/>
        <v>6400</v>
      </c>
      <c r="O11" s="9" t="s">
        <v>17</v>
      </c>
    </row>
    <row r="12" ht="23" customHeight="1" spans="1:15">
      <c r="A12" s="9">
        <v>8</v>
      </c>
      <c r="B12" s="10" t="s">
        <v>24</v>
      </c>
      <c r="C12" s="10" t="s">
        <v>16</v>
      </c>
      <c r="D12" s="9">
        <v>39</v>
      </c>
      <c r="E12" s="9"/>
      <c r="F12" s="9"/>
      <c r="G12" s="9">
        <v>39</v>
      </c>
      <c r="H12" s="9">
        <v>120</v>
      </c>
      <c r="I12" s="9"/>
      <c r="J12" s="9"/>
      <c r="K12" s="9">
        <v>120</v>
      </c>
      <c r="L12" s="9">
        <v>51600</v>
      </c>
      <c r="M12" s="9">
        <f t="shared" si="0"/>
        <v>7200</v>
      </c>
      <c r="N12" s="9">
        <f t="shared" si="1"/>
        <v>58800</v>
      </c>
      <c r="O12" s="9" t="s">
        <v>17</v>
      </c>
    </row>
    <row r="13" ht="23" customHeight="1" spans="1:15">
      <c r="A13" s="9">
        <v>9</v>
      </c>
      <c r="B13" s="10" t="s">
        <v>25</v>
      </c>
      <c r="C13" s="10" t="s">
        <v>16</v>
      </c>
      <c r="D13" s="9">
        <v>2</v>
      </c>
      <c r="E13" s="9"/>
      <c r="F13" s="9"/>
      <c r="G13" s="9">
        <v>2</v>
      </c>
      <c r="H13" s="9">
        <v>3</v>
      </c>
      <c r="I13" s="9"/>
      <c r="J13" s="9"/>
      <c r="K13" s="9">
        <v>3</v>
      </c>
      <c r="L13" s="9">
        <v>1290</v>
      </c>
      <c r="M13" s="9">
        <f t="shared" si="0"/>
        <v>180</v>
      </c>
      <c r="N13" s="9">
        <f t="shared" si="1"/>
        <v>1470</v>
      </c>
      <c r="O13" s="9" t="s">
        <v>17</v>
      </c>
    </row>
    <row r="14" ht="23" customHeight="1" spans="1:15">
      <c r="A14" s="9">
        <v>10</v>
      </c>
      <c r="B14" s="10" t="s">
        <v>26</v>
      </c>
      <c r="C14" s="10" t="s">
        <v>16</v>
      </c>
      <c r="D14" s="9">
        <v>1</v>
      </c>
      <c r="E14" s="9"/>
      <c r="F14" s="9"/>
      <c r="G14" s="9">
        <v>1</v>
      </c>
      <c r="H14" s="9">
        <v>1</v>
      </c>
      <c r="I14" s="9"/>
      <c r="J14" s="9"/>
      <c r="K14" s="9">
        <v>1</v>
      </c>
      <c r="L14" s="9">
        <v>430</v>
      </c>
      <c r="M14" s="9">
        <f t="shared" si="0"/>
        <v>60</v>
      </c>
      <c r="N14" s="9">
        <f t="shared" si="1"/>
        <v>490</v>
      </c>
      <c r="O14" s="9" t="s">
        <v>17</v>
      </c>
    </row>
    <row r="15" ht="23" customHeight="1" spans="1:15">
      <c r="A15" s="9">
        <v>11</v>
      </c>
      <c r="B15" s="10" t="s">
        <v>27</v>
      </c>
      <c r="C15" s="10" t="s">
        <v>16</v>
      </c>
      <c r="D15" s="9">
        <v>27</v>
      </c>
      <c r="E15" s="9">
        <v>2</v>
      </c>
      <c r="F15" s="9">
        <v>6</v>
      </c>
      <c r="G15" s="9">
        <v>19</v>
      </c>
      <c r="H15" s="9">
        <v>52</v>
      </c>
      <c r="I15" s="9">
        <v>5</v>
      </c>
      <c r="J15" s="9">
        <v>7</v>
      </c>
      <c r="K15" s="9">
        <v>40</v>
      </c>
      <c r="L15" s="9">
        <v>24420</v>
      </c>
      <c r="M15" s="9">
        <f t="shared" si="0"/>
        <v>3120</v>
      </c>
      <c r="N15" s="9">
        <f t="shared" si="1"/>
        <v>27540</v>
      </c>
      <c r="O15" s="9" t="s">
        <v>17</v>
      </c>
    </row>
    <row r="16" ht="23" customHeight="1" spans="1:15">
      <c r="A16" s="9">
        <v>12</v>
      </c>
      <c r="B16" s="10" t="s">
        <v>28</v>
      </c>
      <c r="C16" s="10" t="s">
        <v>16</v>
      </c>
      <c r="D16" s="9">
        <v>1</v>
      </c>
      <c r="E16" s="9"/>
      <c r="F16" s="9"/>
      <c r="G16" s="9">
        <v>1</v>
      </c>
      <c r="H16" s="9">
        <v>2</v>
      </c>
      <c r="I16" s="9"/>
      <c r="J16" s="9"/>
      <c r="K16" s="9">
        <v>2</v>
      </c>
      <c r="L16" s="9">
        <v>860</v>
      </c>
      <c r="M16" s="9">
        <f t="shared" si="0"/>
        <v>120</v>
      </c>
      <c r="N16" s="9">
        <f t="shared" si="1"/>
        <v>980</v>
      </c>
      <c r="O16" s="9" t="s">
        <v>17</v>
      </c>
    </row>
    <row r="17" ht="23" customHeight="1" spans="1:15">
      <c r="A17" s="9">
        <v>13</v>
      </c>
      <c r="B17" s="10" t="s">
        <v>29</v>
      </c>
      <c r="C17" s="10" t="s">
        <v>16</v>
      </c>
      <c r="D17" s="9">
        <v>4</v>
      </c>
      <c r="E17" s="9"/>
      <c r="F17" s="9">
        <v>1</v>
      </c>
      <c r="G17" s="9">
        <v>3</v>
      </c>
      <c r="H17" s="9">
        <v>6</v>
      </c>
      <c r="I17" s="9"/>
      <c r="J17" s="9">
        <v>2</v>
      </c>
      <c r="K17" s="9">
        <v>4</v>
      </c>
      <c r="L17" s="9">
        <v>2840</v>
      </c>
      <c r="M17" s="9">
        <f t="shared" si="0"/>
        <v>360</v>
      </c>
      <c r="N17" s="9">
        <f t="shared" si="1"/>
        <v>3200</v>
      </c>
      <c r="O17" s="9" t="s">
        <v>17</v>
      </c>
    </row>
    <row r="18" ht="23" customHeight="1" spans="1:15">
      <c r="A18" s="11"/>
      <c r="B18" s="12" t="s">
        <v>30</v>
      </c>
      <c r="C18" s="11"/>
      <c r="D18" s="9">
        <f t="shared" ref="D18:N18" si="2">SUM(D5:D17)</f>
        <v>5064</v>
      </c>
      <c r="E18" s="9">
        <f t="shared" si="2"/>
        <v>173</v>
      </c>
      <c r="F18" s="9">
        <f t="shared" si="2"/>
        <v>1184</v>
      </c>
      <c r="G18" s="9">
        <f t="shared" si="2"/>
        <v>3707</v>
      </c>
      <c r="H18" s="9">
        <f t="shared" si="2"/>
        <v>9567</v>
      </c>
      <c r="I18" s="9">
        <f t="shared" si="2"/>
        <v>248</v>
      </c>
      <c r="J18" s="9">
        <f t="shared" si="2"/>
        <v>1967</v>
      </c>
      <c r="K18" s="9">
        <f t="shared" si="2"/>
        <v>7352</v>
      </c>
      <c r="L18" s="9">
        <f t="shared" si="2"/>
        <v>4426560</v>
      </c>
      <c r="M18" s="9">
        <f t="shared" si="2"/>
        <v>574020</v>
      </c>
      <c r="N18" s="9">
        <f t="shared" si="2"/>
        <v>5000580</v>
      </c>
      <c r="O18" s="11"/>
    </row>
    <row r="19" spans="2:15">
      <c r="B19" s="13"/>
      <c r="C19" s="13"/>
      <c r="D19" s="14"/>
      <c r="E19" s="14"/>
      <c r="F19" s="13"/>
      <c r="G19" s="13"/>
      <c r="H19" s="13"/>
      <c r="I19" s="14"/>
      <c r="J19" s="14"/>
      <c r="K19" s="14"/>
      <c r="L19" s="14"/>
      <c r="M19" s="13"/>
      <c r="N19" s="13"/>
      <c r="O19" s="13"/>
    </row>
    <row r="20" spans="2:15">
      <c r="B20" s="13"/>
      <c r="C20" s="13"/>
      <c r="D20" s="14"/>
      <c r="E20" s="14"/>
      <c r="F20" s="13"/>
      <c r="G20" s="13"/>
      <c r="H20" s="13"/>
      <c r="I20" s="14"/>
      <c r="J20" s="14"/>
      <c r="K20" s="14"/>
      <c r="L20" s="14"/>
      <c r="M20" s="13"/>
      <c r="N20" s="13"/>
      <c r="O20" s="13"/>
    </row>
  </sheetData>
  <mergeCells count="14">
    <mergeCell ref="A1:O1"/>
    <mergeCell ref="A2:O2"/>
    <mergeCell ref="D3:G3"/>
    <mergeCell ref="H3:K3"/>
    <mergeCell ref="A3:A4"/>
    <mergeCell ref="B3:B4"/>
    <mergeCell ref="C3:C4"/>
    <mergeCell ref="L3:L4"/>
    <mergeCell ref="M3:M4"/>
    <mergeCell ref="N3:N4"/>
    <mergeCell ref="O3:O4"/>
    <mergeCell ref="M19:O20"/>
    <mergeCell ref="F19:H20"/>
    <mergeCell ref="B19:C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admin15</cp:lastModifiedBy>
  <dcterms:created xsi:type="dcterms:W3CDTF">2023-12-27T14:27:00Z</dcterms:created>
  <dcterms:modified xsi:type="dcterms:W3CDTF">2024-01-23T09:30:34Z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69EAC7DB3B4F1249BA16AF65E16F99B6</vt:lpwstr>
  </property>
  <property fmtid="{D5CDD505-2E9C-101B-9397-08002B2CF9AE}" pid="3" name="KSOProductBuildVer">
    <vt:lpwstr>2052-11.8.2.1120</vt:lpwstr>
  </property>
</Properties>
</file>