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<sst xmlns="http://schemas.openxmlformats.org/spreadsheetml/2006/main" count="31" uniqueCount="26">
  <si>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原州区2023年2月农村最低生活保障资金分配表</t>
  </si>
  <si>
    <t xml:space="preserve">  单位：固原市原州区民政局                                                 时间：2023年2月6日</t>
  </si>
  <si>
    <t>序号</t>
  </si>
  <si>
    <t>乡镇</t>
  </si>
  <si>
    <t>户数（户）</t>
  </si>
  <si>
    <t>人数（人）</t>
  </si>
  <si>
    <t>2023年02月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</si>
  <si>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</si>
  <si>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</si>
  <si>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</si>
  <si>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</si>
  <si>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</si>
  <si>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</si>
  <si>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</si>
  <si>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</si>
  <si>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</si>
  <si>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</si>
  <si>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</si>
  <si>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</si>
  <si>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</si>
  <si>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</si>
  <si>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</si>
  <si>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</si>
  <si>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分管领导：</t>
  </si>
  <si>
    <t>股室负责人：</t>
  </si>
  <si>
    <t>制表人: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</si>
</sst>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);[Red]\(0\)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1" sqref="$A1:$XFD1048576"/>
    </sheetView>
  </sheetViews>
  <sheetFormatPr defaultColWidth="9" defaultRowHeight="14.25"/>
  <cols>
    <col min="1" max="1" width="5.625" style="3" customWidth="1"/>
    <col min="2" max="2" width="10.625" style="1" customWidth="1"/>
    <col min="3" max="10" width="9.625" style="1" customWidth="1"/>
    <col min="11" max="11" width="14.625" style="1" customWidth="1"/>
    <col min="12" max="12" width="17.125" style="1" customWidth="1"/>
    <col min="13" max="16384" width="9" style="1"/>
  </cols>
  <sheetData>
    <row r="1" s="1" customFormat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5" customHeight="1" spans="1:12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</row>
    <row r="4" s="2" customFormat="1" ht="25" customHeight="1" spans="1:12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9</v>
      </c>
      <c r="I4" s="6" t="s">
        <v>10</v>
      </c>
      <c r="J4" s="6" t="s">
        <v>11</v>
      </c>
      <c r="K4" s="6"/>
      <c r="L4" s="6"/>
    </row>
    <row r="5" s="1" customFormat="1" ht="25" customHeight="1" spans="1:12">
      <c r="A5" s="8">
        <v>1</v>
      </c>
      <c r="B5" s="9" t="s">
        <v>12</v>
      </c>
      <c r="C5" s="9">
        <f t="shared" ref="C5:C15" si="0">D5+E5+F5</f>
        <v>875</v>
      </c>
      <c r="D5" s="10">
        <v>32</v>
      </c>
      <c r="E5" s="24">
        <v>299</v>
      </c>
      <c r="F5" s="14">
        <v>544</v>
      </c>
      <c r="G5" s="25">
        <f t="shared" ref="G5:G15" si="1">H5+I5+J5</f>
        <v>1294</v>
      </c>
      <c r="H5" s="10">
        <v>57</v>
      </c>
      <c r="I5" s="24">
        <v>407</v>
      </c>
      <c r="J5" s="14">
        <v>830</v>
      </c>
      <c r="K5" s="26">
        <v>438020</v>
      </c>
      <c r="L5" s="27"/>
    </row>
    <row r="6" s="1" customFormat="1" ht="25" customHeight="1" spans="1:12">
      <c r="A6" s="8">
        <v>2</v>
      </c>
      <c r="B6" s="9" t="s">
        <v>13</v>
      </c>
      <c r="C6" s="9">
        <f t="shared" si="0"/>
        <v>1528</v>
      </c>
      <c r="D6" s="11">
        <v>81</v>
      </c>
      <c r="E6" s="11">
        <v>246</v>
      </c>
      <c r="F6" s="11">
        <v>1201</v>
      </c>
      <c r="G6" s="25">
        <f t="shared" si="1"/>
        <v>2622</v>
      </c>
      <c r="H6" s="14">
        <v>155</v>
      </c>
      <c r="I6" s="28">
        <v>460</v>
      </c>
      <c r="J6" s="11">
        <v>2007</v>
      </c>
      <c r="K6" s="26">
        <v>857400</v>
      </c>
      <c r="L6" s="27"/>
    </row>
    <row r="7" s="1" customFormat="1" ht="25" customHeight="1" spans="1:12">
      <c r="A7" s="8">
        <v>3</v>
      </c>
      <c r="B7" s="9" t="s">
        <v>14</v>
      </c>
      <c r="C7" s="9">
        <f t="shared" si="0"/>
        <v>3592</v>
      </c>
      <c r="D7" s="12">
        <v>103</v>
      </c>
      <c r="E7" s="12">
        <v>927</v>
      </c>
      <c r="F7" s="12">
        <v>2562</v>
      </c>
      <c r="G7" s="25">
        <f t="shared" si="1"/>
        <v>6173</v>
      </c>
      <c r="H7" s="14">
        <v>182</v>
      </c>
      <c r="I7" s="10">
        <v>1167</v>
      </c>
      <c r="J7" s="10">
        <v>4824</v>
      </c>
      <c r="K7" s="26">
        <v>1997720</v>
      </c>
      <c r="L7" s="27"/>
    </row>
    <row r="8" s="1" customFormat="1" ht="25" customHeight="1" spans="1:12">
      <c r="A8" s="8">
        <v>4</v>
      </c>
      <c r="B8" s="9" t="s">
        <v>15</v>
      </c>
      <c r="C8" s="9">
        <f t="shared" si="0"/>
        <v>1742</v>
      </c>
      <c r="D8" s="13">
        <v>55</v>
      </c>
      <c r="E8" s="13">
        <v>427</v>
      </c>
      <c r="F8" s="13">
        <v>1260</v>
      </c>
      <c r="G8" s="25">
        <f t="shared" si="1"/>
        <v>3034</v>
      </c>
      <c r="H8" s="14">
        <v>97</v>
      </c>
      <c r="I8" s="11">
        <v>779</v>
      </c>
      <c r="J8" s="11">
        <v>2158</v>
      </c>
      <c r="K8" s="26">
        <v>1003620</v>
      </c>
      <c r="L8" s="27"/>
    </row>
    <row r="9" s="1" customFormat="1" ht="25" customHeight="1" spans="1:12">
      <c r="A9" s="8">
        <v>5</v>
      </c>
      <c r="B9" s="9" t="s">
        <v>16</v>
      </c>
      <c r="C9" s="9">
        <f t="shared" si="0"/>
        <v>3128</v>
      </c>
      <c r="D9" s="13">
        <v>216</v>
      </c>
      <c r="E9" s="13">
        <v>980</v>
      </c>
      <c r="F9" s="13">
        <v>1932</v>
      </c>
      <c r="G9" s="25">
        <f t="shared" si="1"/>
        <v>5290</v>
      </c>
      <c r="H9" s="14">
        <v>407</v>
      </c>
      <c r="I9" s="10">
        <v>1379</v>
      </c>
      <c r="J9" s="10">
        <v>3504</v>
      </c>
      <c r="K9" s="26">
        <v>1790020</v>
      </c>
      <c r="L9" s="27"/>
    </row>
    <row r="10" s="1" customFormat="1" ht="25" customHeight="1" spans="1:12">
      <c r="A10" s="8">
        <v>6</v>
      </c>
      <c r="B10" s="9" t="s">
        <v>17</v>
      </c>
      <c r="C10" s="9">
        <f t="shared" si="0"/>
        <v>2271</v>
      </c>
      <c r="D10" s="13">
        <v>69</v>
      </c>
      <c r="E10" s="13">
        <v>498</v>
      </c>
      <c r="F10" s="13">
        <v>1704</v>
      </c>
      <c r="G10" s="25">
        <f t="shared" si="1"/>
        <v>4013</v>
      </c>
      <c r="H10" s="14">
        <v>127</v>
      </c>
      <c r="I10" s="14">
        <v>636</v>
      </c>
      <c r="J10" s="14">
        <v>3250</v>
      </c>
      <c r="K10" s="26">
        <v>1287820</v>
      </c>
      <c r="L10" s="27"/>
    </row>
    <row r="11" s="1" customFormat="1" ht="25" customHeight="1" spans="1:12">
      <c r="A11" s="8">
        <v>7</v>
      </c>
      <c r="B11" s="9" t="s">
        <v>18</v>
      </c>
      <c r="C11" s="9">
        <f t="shared" si="0"/>
        <v>2141</v>
      </c>
      <c r="D11" s="14">
        <v>92</v>
      </c>
      <c r="E11" s="14">
        <v>625</v>
      </c>
      <c r="F11" s="14">
        <v>1424</v>
      </c>
      <c r="G11" s="25">
        <f t="shared" si="1"/>
        <v>3531</v>
      </c>
      <c r="H11" s="14">
        <v>185</v>
      </c>
      <c r="I11" s="14">
        <v>929</v>
      </c>
      <c r="J11" s="14">
        <v>2417</v>
      </c>
      <c r="K11" s="29">
        <v>1181800</v>
      </c>
      <c r="L11" s="27"/>
    </row>
    <row r="12" s="1" customFormat="1" ht="25" customHeight="1" spans="1:12">
      <c r="A12" s="8">
        <v>8</v>
      </c>
      <c r="B12" s="9" t="s">
        <v>19</v>
      </c>
      <c r="C12" s="9">
        <f t="shared" si="0"/>
        <v>2454</v>
      </c>
      <c r="D12" s="11">
        <v>54</v>
      </c>
      <c r="E12" s="11">
        <v>455</v>
      </c>
      <c r="F12" s="11">
        <v>1945</v>
      </c>
      <c r="G12" s="25">
        <f t="shared" si="1"/>
        <v>4856</v>
      </c>
      <c r="H12" s="14">
        <v>133</v>
      </c>
      <c r="I12" s="10">
        <v>783</v>
      </c>
      <c r="J12" s="10">
        <v>3940</v>
      </c>
      <c r="K12" s="29">
        <v>1556380</v>
      </c>
      <c r="L12" s="27"/>
    </row>
    <row r="13" s="1" customFormat="1" ht="25" customHeight="1" spans="1:12">
      <c r="A13" s="8">
        <v>9</v>
      </c>
      <c r="B13" s="9" t="s">
        <v>20</v>
      </c>
      <c r="C13" s="9">
        <f t="shared" si="0"/>
        <v>1048</v>
      </c>
      <c r="D13" s="15">
        <v>22</v>
      </c>
      <c r="E13" s="15">
        <v>207</v>
      </c>
      <c r="F13" s="15">
        <v>819</v>
      </c>
      <c r="G13" s="25">
        <f t="shared" si="1"/>
        <v>1706</v>
      </c>
      <c r="H13" s="14">
        <v>48</v>
      </c>
      <c r="I13" s="10">
        <v>267</v>
      </c>
      <c r="J13" s="10">
        <v>1391</v>
      </c>
      <c r="K13" s="29">
        <v>546180</v>
      </c>
      <c r="L13" s="27"/>
    </row>
    <row r="14" s="1" customFormat="1" ht="25" customHeight="1" spans="1:12">
      <c r="A14" s="8">
        <v>10</v>
      </c>
      <c r="B14" s="9" t="s">
        <v>21</v>
      </c>
      <c r="C14" s="9">
        <f t="shared" si="0"/>
        <v>1072</v>
      </c>
      <c r="D14" s="14">
        <v>51</v>
      </c>
      <c r="E14" s="14">
        <v>116</v>
      </c>
      <c r="F14" s="14">
        <v>905</v>
      </c>
      <c r="G14" s="25">
        <f t="shared" si="1"/>
        <v>1982</v>
      </c>
      <c r="H14" s="14">
        <v>121</v>
      </c>
      <c r="I14" s="14">
        <v>226</v>
      </c>
      <c r="J14" s="14">
        <v>1635</v>
      </c>
      <c r="K14" s="26">
        <v>636560</v>
      </c>
      <c r="L14" s="27"/>
    </row>
    <row r="15" s="1" customFormat="1" ht="25" customHeight="1" spans="1:12">
      <c r="A15" s="8">
        <v>11</v>
      </c>
      <c r="B15" s="9" t="s">
        <v>22</v>
      </c>
      <c r="C15" s="9">
        <f t="shared" si="0"/>
        <v>783</v>
      </c>
      <c r="D15" s="14">
        <v>17</v>
      </c>
      <c r="E15" s="14">
        <v>136</v>
      </c>
      <c r="F15" s="14">
        <v>630</v>
      </c>
      <c r="G15" s="25">
        <f t="shared" si="1"/>
        <v>1325</v>
      </c>
      <c r="H15" s="14">
        <v>46</v>
      </c>
      <c r="I15" s="14">
        <v>185</v>
      </c>
      <c r="J15" s="14">
        <v>1094</v>
      </c>
      <c r="K15" s="29">
        <v>423360</v>
      </c>
      <c r="L15" s="27"/>
    </row>
    <row r="16" s="1" customFormat="1" ht="25" customHeight="1" spans="1:12">
      <c r="A16" s="16" t="s">
        <v>8</v>
      </c>
      <c r="B16" s="17"/>
      <c r="C16" s="6">
        <f t="shared" ref="C16:K16" si="2">SUM(C5:C15)</f>
        <v>20634</v>
      </c>
      <c r="D16" s="6">
        <f t="shared" si="2"/>
        <v>792</v>
      </c>
      <c r="E16" s="6">
        <f t="shared" si="2"/>
        <v>4916</v>
      </c>
      <c r="F16" s="6">
        <f t="shared" si="2"/>
        <v>14926</v>
      </c>
      <c r="G16" s="6">
        <f t="shared" si="2"/>
        <v>35826</v>
      </c>
      <c r="H16" s="6">
        <f t="shared" si="2"/>
        <v>1558</v>
      </c>
      <c r="I16" s="6">
        <f t="shared" si="2"/>
        <v>7218</v>
      </c>
      <c r="J16" s="6">
        <f t="shared" si="2"/>
        <v>27050</v>
      </c>
      <c r="K16" s="30">
        <f t="shared" si="2"/>
        <v>11718880</v>
      </c>
      <c r="L16" s="30"/>
    </row>
    <row r="17" s="1" customFormat="1" spans="1:1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="1" customFormat="1" spans="1:1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="1" customFormat="1" spans="1:1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="1" customFormat="1" ht="15.75" spans="1:12">
      <c r="A20" s="20"/>
      <c r="B20" s="21" t="s">
        <v>23</v>
      </c>
      <c r="C20" s="22"/>
      <c r="D20" s="23"/>
      <c r="E20" s="23"/>
      <c r="F20" s="22" t="s">
        <v>24</v>
      </c>
      <c r="G20" s="23"/>
      <c r="H20" s="20"/>
      <c r="I20" s="20"/>
      <c r="J20" s="31" t="s">
        <v>25</v>
      </c>
      <c r="K20" s="22"/>
      <c r="L20" s="19"/>
    </row>
    <row r="21" s="1" customFormat="1" ht="15.75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9"/>
    </row>
    <row r="22" s="1" customFormat="1" ht="15.75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31"/>
      <c r="L22" s="32"/>
    </row>
    <row r="23" s="1" customFormat="1" spans="1:1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</sheetData>
  <mergeCells count="10">
    <mergeCell ref="A1:L1"/>
    <mergeCell ref="A2:L2"/>
    <mergeCell ref="C3:F3"/>
    <mergeCell ref="G3:J3"/>
    <mergeCell ref="A16:B16"/>
    <mergeCell ref="B20:C20"/>
    <mergeCell ref="A3:A4"/>
    <mergeCell ref="B3:B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2024-02-28T09:56:00Z</dcterms:created>
  <dcterms:modified xsi:type="dcterms:W3CDTF">2024-02-28T10:50:01Z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634EC16AC85AF0D9599FDE65500F6F41</vt:lpwstr>
  </property>
  <property fmtid="{D5CDD505-2E9C-101B-9397-08002B2CF9AE}" pid="3" name="KSOProductBuildVer">
    <vt:lpwstr>2052-11.8.2.1120</vt:lpwstr>
  </property>
</Properties>
</file>