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<sst xmlns="http://schemas.openxmlformats.org/spreadsheetml/2006/main" count="33" uniqueCount="27">
  <si>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原州区2024年3月农村最低生活保障及提标补发1-2月份资金分配表</t>
  </si>
  <si>
    <t xml:space="preserve">  单位：固原市原州区民政局                                                               时间：2024年3月9日</t>
  </si>
  <si>
    <t>序号</t>
  </si>
  <si>
    <t>乡镇</t>
  </si>
  <si>
    <t>户数（户）</t>
  </si>
  <si>
    <t>人数（人）</t>
  </si>
  <si>
    <t>2024年03月
农村低保资金
发放金额
（元）</t>
  </si>
  <si>
    <t>提标补发
1-2月份发放
金额
（元）</t>
  </si>
  <si>
    <t>合计</t>
  </si>
  <si>
    <t>备注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</si>
  <si>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</si>
  <si>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</si>
  <si>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</si>
  <si>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</si>
  <si>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</si>
  <si>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</si>
  <si>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</si>
  <si>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</si>
  <si>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</si>
  <si>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</si>
  <si>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</si>
  <si>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</si>
  <si>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</si>
  <si>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</si>
  <si>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分管领导：</t>
  </si>
  <si>
    <t>股室负责人：</t>
  </si>
  <si>
    <t>制表人: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</si>
</sst>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 "/>
    <numFmt numFmtId="179" formatCode="0_);[Red]\(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0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R11" sqref="R11"/>
    </sheetView>
  </sheetViews>
  <sheetFormatPr defaultColWidth="9" defaultRowHeight="14.25"/>
  <cols>
    <col min="1" max="1" width="5.625" style="3" customWidth="1"/>
    <col min="2" max="2" width="10.625" style="1" customWidth="1"/>
    <col min="3" max="10" width="9.625" style="1" customWidth="1"/>
    <col min="11" max="11" width="13.5" style="1" customWidth="1"/>
    <col min="12" max="12" width="13" style="1" customWidth="1"/>
    <col min="13" max="13" width="13.5" style="1" customWidth="1"/>
    <col min="14" max="14" width="6.5" style="1" customWidth="1"/>
    <col min="15" max="16384" width="9" style="1"/>
  </cols>
  <sheetData>
    <row r="1" s="1" customFormat="1" ht="5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26" t="s">
        <v>7</v>
      </c>
      <c r="M3" s="26" t="s">
        <v>8</v>
      </c>
      <c r="N3" s="7" t="s">
        <v>9</v>
      </c>
    </row>
    <row r="4" s="2" customFormat="1" ht="25" customHeight="1" spans="1:14">
      <c r="A4" s="6"/>
      <c r="B4" s="6"/>
      <c r="C4" s="6" t="s">
        <v>8</v>
      </c>
      <c r="D4" s="6" t="s">
        <v>10</v>
      </c>
      <c r="E4" s="6" t="s">
        <v>11</v>
      </c>
      <c r="F4" s="6" t="s">
        <v>12</v>
      </c>
      <c r="G4" s="6" t="s">
        <v>8</v>
      </c>
      <c r="H4" s="6" t="s">
        <v>10</v>
      </c>
      <c r="I4" s="6" t="s">
        <v>11</v>
      </c>
      <c r="J4" s="6" t="s">
        <v>12</v>
      </c>
      <c r="K4" s="6"/>
      <c r="L4" s="27"/>
      <c r="M4" s="27"/>
      <c r="N4" s="6"/>
    </row>
    <row r="5" s="1" customFormat="1" ht="25" customHeight="1" spans="1:14">
      <c r="A5" s="8">
        <v>1</v>
      </c>
      <c r="B5" s="9" t="s">
        <v>13</v>
      </c>
      <c r="C5" s="9">
        <f t="shared" ref="C5:C15" si="0">D5+E5+F5</f>
        <v>1138</v>
      </c>
      <c r="D5" s="10">
        <v>32</v>
      </c>
      <c r="E5" s="24">
        <v>319</v>
      </c>
      <c r="F5" s="14">
        <v>787</v>
      </c>
      <c r="G5" s="25">
        <f t="shared" ref="G5:G15" si="1">H5+I5+J5</f>
        <v>1859</v>
      </c>
      <c r="H5" s="10">
        <v>60</v>
      </c>
      <c r="I5" s="24">
        <v>477</v>
      </c>
      <c r="J5" s="14">
        <v>1322</v>
      </c>
      <c r="K5" s="28">
        <v>694730</v>
      </c>
      <c r="L5" s="28">
        <v>159380</v>
      </c>
      <c r="M5" s="28">
        <f t="shared" ref="M5:M16" si="2">K5+L5</f>
        <v>854110</v>
      </c>
      <c r="N5" s="33"/>
    </row>
    <row r="6" s="1" customFormat="1" ht="25" customHeight="1" spans="1:14">
      <c r="A6" s="8">
        <v>2</v>
      </c>
      <c r="B6" s="9" t="s">
        <v>14</v>
      </c>
      <c r="C6" s="9">
        <f t="shared" si="0"/>
        <v>1902</v>
      </c>
      <c r="D6" s="11">
        <v>84</v>
      </c>
      <c r="E6" s="11">
        <v>255</v>
      </c>
      <c r="F6" s="11">
        <v>1563</v>
      </c>
      <c r="G6" s="25">
        <f t="shared" si="1"/>
        <v>3234</v>
      </c>
      <c r="H6" s="14">
        <v>158</v>
      </c>
      <c r="I6" s="29">
        <v>499</v>
      </c>
      <c r="J6" s="11">
        <v>2577</v>
      </c>
      <c r="K6" s="28">
        <v>1181310</v>
      </c>
      <c r="L6" s="28">
        <v>271860</v>
      </c>
      <c r="M6" s="28">
        <f t="shared" si="2"/>
        <v>1453170</v>
      </c>
      <c r="N6" s="33"/>
    </row>
    <row r="7" s="1" customFormat="1" ht="25" customHeight="1" spans="1:14">
      <c r="A7" s="8">
        <v>3</v>
      </c>
      <c r="B7" s="9" t="s">
        <v>15</v>
      </c>
      <c r="C7" s="9">
        <f t="shared" si="0"/>
        <v>3884</v>
      </c>
      <c r="D7" s="12">
        <v>105</v>
      </c>
      <c r="E7" s="12">
        <v>957</v>
      </c>
      <c r="F7" s="12">
        <v>2822</v>
      </c>
      <c r="G7" s="25">
        <f t="shared" si="1"/>
        <v>6570</v>
      </c>
      <c r="H7" s="14">
        <v>186</v>
      </c>
      <c r="I7" s="10">
        <v>1233</v>
      </c>
      <c r="J7" s="10">
        <v>5151</v>
      </c>
      <c r="K7" s="28">
        <v>2401050</v>
      </c>
      <c r="L7" s="28">
        <v>553510</v>
      </c>
      <c r="M7" s="28">
        <f t="shared" si="2"/>
        <v>2954560</v>
      </c>
      <c r="N7" s="33"/>
    </row>
    <row r="8" s="1" customFormat="1" ht="25" customHeight="1" spans="1:14">
      <c r="A8" s="8">
        <v>4</v>
      </c>
      <c r="B8" s="9" t="s">
        <v>16</v>
      </c>
      <c r="C8" s="9">
        <f t="shared" si="0"/>
        <v>2173</v>
      </c>
      <c r="D8" s="13">
        <v>52</v>
      </c>
      <c r="E8" s="13">
        <v>489</v>
      </c>
      <c r="F8" s="13">
        <v>1632</v>
      </c>
      <c r="G8" s="25">
        <f t="shared" si="1"/>
        <v>3654</v>
      </c>
      <c r="H8" s="14">
        <v>93</v>
      </c>
      <c r="I8" s="11">
        <v>869</v>
      </c>
      <c r="J8" s="11">
        <v>2692</v>
      </c>
      <c r="K8" s="28">
        <v>1353760</v>
      </c>
      <c r="L8" s="28">
        <v>311180</v>
      </c>
      <c r="M8" s="28">
        <f t="shared" si="2"/>
        <v>1664940</v>
      </c>
      <c r="N8" s="33"/>
    </row>
    <row r="9" s="1" customFormat="1" ht="25" customHeight="1" spans="1:14">
      <c r="A9" s="8">
        <v>5</v>
      </c>
      <c r="B9" s="9" t="s">
        <v>17</v>
      </c>
      <c r="C9" s="9">
        <f t="shared" si="0"/>
        <v>3540</v>
      </c>
      <c r="D9" s="13">
        <v>225</v>
      </c>
      <c r="E9" s="13">
        <v>1095</v>
      </c>
      <c r="F9" s="13">
        <v>2220</v>
      </c>
      <c r="G9" s="25">
        <f t="shared" si="1"/>
        <v>5914</v>
      </c>
      <c r="H9" s="14">
        <v>427</v>
      </c>
      <c r="I9" s="10">
        <v>1565</v>
      </c>
      <c r="J9" s="10">
        <v>3922</v>
      </c>
      <c r="K9" s="30">
        <v>2255500</v>
      </c>
      <c r="L9" s="30">
        <v>512640</v>
      </c>
      <c r="M9" s="28">
        <f t="shared" si="2"/>
        <v>2768140</v>
      </c>
      <c r="N9" s="33"/>
    </row>
    <row r="10" s="1" customFormat="1" ht="25" customHeight="1" spans="1:14">
      <c r="A10" s="8">
        <v>6</v>
      </c>
      <c r="B10" s="9" t="s">
        <v>18</v>
      </c>
      <c r="C10" s="9">
        <f t="shared" si="0"/>
        <v>2592</v>
      </c>
      <c r="D10" s="13">
        <v>69</v>
      </c>
      <c r="E10" s="13">
        <v>440</v>
      </c>
      <c r="F10" s="13">
        <v>2083</v>
      </c>
      <c r="G10" s="25">
        <f t="shared" si="1"/>
        <v>4555</v>
      </c>
      <c r="H10" s="14">
        <v>128</v>
      </c>
      <c r="I10" s="14">
        <v>589</v>
      </c>
      <c r="J10" s="14">
        <v>3838</v>
      </c>
      <c r="K10" s="28">
        <v>1635250</v>
      </c>
      <c r="L10" s="28">
        <v>378690</v>
      </c>
      <c r="M10" s="28">
        <f t="shared" si="2"/>
        <v>2013940</v>
      </c>
      <c r="N10" s="33"/>
    </row>
    <row r="11" s="1" customFormat="1" ht="25" customHeight="1" spans="1:14">
      <c r="A11" s="8">
        <v>7</v>
      </c>
      <c r="B11" s="9" t="s">
        <v>19</v>
      </c>
      <c r="C11" s="9">
        <f t="shared" si="0"/>
        <v>2355</v>
      </c>
      <c r="D11" s="14">
        <v>106</v>
      </c>
      <c r="E11" s="14">
        <v>711</v>
      </c>
      <c r="F11" s="14">
        <v>1538</v>
      </c>
      <c r="G11" s="25">
        <f t="shared" si="1"/>
        <v>4082</v>
      </c>
      <c r="H11" s="14">
        <v>227</v>
      </c>
      <c r="I11" s="14">
        <v>1208</v>
      </c>
      <c r="J11" s="14">
        <v>2647</v>
      </c>
      <c r="K11" s="30">
        <v>1559350</v>
      </c>
      <c r="L11" s="30">
        <v>354830</v>
      </c>
      <c r="M11" s="28">
        <f t="shared" si="2"/>
        <v>1914180</v>
      </c>
      <c r="N11" s="33"/>
    </row>
    <row r="12" s="1" customFormat="1" ht="25" customHeight="1" spans="1:14">
      <c r="A12" s="8">
        <v>8</v>
      </c>
      <c r="B12" s="9" t="s">
        <v>20</v>
      </c>
      <c r="C12" s="9">
        <f t="shared" si="0"/>
        <v>2690</v>
      </c>
      <c r="D12" s="11">
        <v>57</v>
      </c>
      <c r="E12" s="11">
        <v>479</v>
      </c>
      <c r="F12" s="11">
        <v>2154</v>
      </c>
      <c r="G12" s="25">
        <f t="shared" si="1"/>
        <v>5289</v>
      </c>
      <c r="H12" s="14">
        <v>140</v>
      </c>
      <c r="I12" s="10">
        <v>826</v>
      </c>
      <c r="J12" s="10">
        <v>4323</v>
      </c>
      <c r="K12" s="30">
        <v>1912920</v>
      </c>
      <c r="L12" s="30">
        <v>441960</v>
      </c>
      <c r="M12" s="28">
        <f t="shared" si="2"/>
        <v>2354880</v>
      </c>
      <c r="N12" s="33"/>
    </row>
    <row r="13" s="1" customFormat="1" ht="25" customHeight="1" spans="1:14">
      <c r="A13" s="8">
        <v>9</v>
      </c>
      <c r="B13" s="9" t="s">
        <v>21</v>
      </c>
      <c r="C13" s="9">
        <f t="shared" si="0"/>
        <v>1188</v>
      </c>
      <c r="D13" s="15">
        <v>26</v>
      </c>
      <c r="E13" s="15">
        <v>212</v>
      </c>
      <c r="F13" s="15">
        <v>950</v>
      </c>
      <c r="G13" s="25">
        <f t="shared" si="1"/>
        <v>1983</v>
      </c>
      <c r="H13" s="14">
        <v>55</v>
      </c>
      <c r="I13" s="10">
        <v>297</v>
      </c>
      <c r="J13" s="10">
        <v>1631</v>
      </c>
      <c r="K13" s="30">
        <v>716240</v>
      </c>
      <c r="L13" s="30">
        <v>165680</v>
      </c>
      <c r="M13" s="28">
        <f t="shared" si="2"/>
        <v>881920</v>
      </c>
      <c r="N13" s="33"/>
    </row>
    <row r="14" s="1" customFormat="1" ht="25" customHeight="1" spans="1:14">
      <c r="A14" s="8">
        <v>10</v>
      </c>
      <c r="B14" s="9" t="s">
        <v>22</v>
      </c>
      <c r="C14" s="9">
        <f t="shared" si="0"/>
        <v>1300</v>
      </c>
      <c r="D14" s="14">
        <v>53</v>
      </c>
      <c r="E14" s="14">
        <v>124</v>
      </c>
      <c r="F14" s="14">
        <v>1123</v>
      </c>
      <c r="G14" s="25">
        <f t="shared" si="1"/>
        <v>2362</v>
      </c>
      <c r="H14" s="14">
        <v>121</v>
      </c>
      <c r="I14" s="14">
        <v>238</v>
      </c>
      <c r="J14" s="14">
        <v>2003</v>
      </c>
      <c r="K14" s="28">
        <v>849830</v>
      </c>
      <c r="L14" s="28">
        <v>196140</v>
      </c>
      <c r="M14" s="28">
        <f t="shared" si="2"/>
        <v>1045970</v>
      </c>
      <c r="N14" s="33"/>
    </row>
    <row r="15" s="1" customFormat="1" ht="25" customHeight="1" spans="1:14">
      <c r="A15" s="8">
        <v>11</v>
      </c>
      <c r="B15" s="9" t="s">
        <v>23</v>
      </c>
      <c r="C15" s="9">
        <f t="shared" si="0"/>
        <v>898</v>
      </c>
      <c r="D15" s="14">
        <v>16</v>
      </c>
      <c r="E15" s="14">
        <v>138</v>
      </c>
      <c r="F15" s="14">
        <v>744</v>
      </c>
      <c r="G15" s="25">
        <f t="shared" si="1"/>
        <v>1552</v>
      </c>
      <c r="H15" s="14">
        <v>38</v>
      </c>
      <c r="I15" s="14">
        <v>221</v>
      </c>
      <c r="J15" s="14">
        <v>1293</v>
      </c>
      <c r="K15" s="30">
        <v>558450</v>
      </c>
      <c r="L15" s="30">
        <v>128590</v>
      </c>
      <c r="M15" s="28">
        <f t="shared" si="2"/>
        <v>687040</v>
      </c>
      <c r="N15" s="33"/>
    </row>
    <row r="16" s="1" customFormat="1" ht="25" customHeight="1" spans="1:14">
      <c r="A16" s="16" t="s">
        <v>8</v>
      </c>
      <c r="B16" s="17"/>
      <c r="C16" s="6">
        <f t="shared" ref="C16:L16" si="3">SUM(C5:C15)</f>
        <v>23660</v>
      </c>
      <c r="D16" s="6">
        <f t="shared" si="3"/>
        <v>825</v>
      </c>
      <c r="E16" s="6">
        <f t="shared" si="3"/>
        <v>5219</v>
      </c>
      <c r="F16" s="6">
        <f t="shared" si="3"/>
        <v>17616</v>
      </c>
      <c r="G16" s="6">
        <f t="shared" si="3"/>
        <v>41054</v>
      </c>
      <c r="H16" s="6">
        <f t="shared" si="3"/>
        <v>1633</v>
      </c>
      <c r="I16" s="6">
        <f t="shared" si="3"/>
        <v>8022</v>
      </c>
      <c r="J16" s="6">
        <f t="shared" si="3"/>
        <v>31399</v>
      </c>
      <c r="K16" s="31">
        <f t="shared" si="3"/>
        <v>15118390</v>
      </c>
      <c r="L16" s="31">
        <f t="shared" si="3"/>
        <v>3474460</v>
      </c>
      <c r="M16" s="34">
        <f t="shared" si="2"/>
        <v>18592850</v>
      </c>
      <c r="N16" s="31"/>
    </row>
    <row r="17" s="1" customFormat="1" spans="1:1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="1" customFormat="1" spans="1:1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="1" customFormat="1" spans="1:1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="1" customFormat="1" ht="15.75" spans="1:14">
      <c r="A20" s="20"/>
      <c r="B20" s="21"/>
      <c r="C20" s="22" t="s">
        <v>24</v>
      </c>
      <c r="D20" s="23"/>
      <c r="E20" s="23"/>
      <c r="F20" s="23"/>
      <c r="G20" s="23"/>
      <c r="H20" s="22" t="s">
        <v>25</v>
      </c>
      <c r="I20" s="20"/>
      <c r="J20" s="32"/>
      <c r="K20" s="22"/>
      <c r="L20" s="22"/>
      <c r="M20" s="32" t="s">
        <v>26</v>
      </c>
      <c r="N20" s="19"/>
    </row>
    <row r="21" s="1" customFormat="1" ht="15.75" spans="1:1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</row>
    <row r="22" s="1" customFormat="1" ht="15.75" spans="1:1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5"/>
    </row>
    <row r="23" s="1" customFormat="1" spans="1:1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2024-03-05T09:01:00Z</dcterms:created>
  <dcterms:modified xsi:type="dcterms:W3CDTF">2024-03-20T17:16:25Z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B8CE5B890A19414669A9FA65AB32B83E</vt:lpwstr>
  </property>
  <property fmtid="{D5CDD505-2E9C-101B-9397-08002B2CF9AE}" pid="3" name="KSOProductBuildVer">
    <vt:lpwstr>2052-11.8.2.1120</vt:lpwstr>
  </property>
</Properties>
</file>