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分配表" sheetId="2" r:id="rId1"/>
  </sheets>
  <calcPr calcId="144525"/>
</workbook>
</file>

<file path=xl/sharedStrings.xml><?xml version="1.0" encoding="utf-8"?>
<sst xmlns="http://schemas.openxmlformats.org/spreadsheetml/2006/main" count="62" uniqueCount="34">
  <si>
    <t>原州区2024年04月城市最低生活保障资金及困难补贴发放册</t>
  </si>
  <si>
    <t>单位：固原市原州区民政局</t>
  </si>
  <si>
    <t>序号</t>
  </si>
  <si>
    <t>乡镇</t>
  </si>
  <si>
    <t>业务类别</t>
  </si>
  <si>
    <t>总户数</t>
  </si>
  <si>
    <t>保障人员数</t>
  </si>
  <si>
    <t>低保金发放金额（元）</t>
  </si>
  <si>
    <t>困难补贴发放金额（元）</t>
  </si>
  <si>
    <t>合计（元）</t>
  </si>
  <si>
    <t>拨付年月</t>
  </si>
  <si>
    <t>小计</t>
  </si>
  <si>
    <t>A类</t>
  </si>
  <si>
    <t>B类</t>
  </si>
  <si>
    <t>C类</t>
  </si>
  <si>
    <t>南关街道</t>
  </si>
  <si>
    <t>城市最低生活保障</t>
  </si>
  <si>
    <t>202404</t>
  </si>
  <si>
    <t>古雁街道</t>
  </si>
  <si>
    <t>北塬街道</t>
  </si>
  <si>
    <t>三营镇</t>
  </si>
  <si>
    <t>官厅镇</t>
  </si>
  <si>
    <t>开城镇</t>
  </si>
  <si>
    <t>张易镇</t>
  </si>
  <si>
    <t>彭堡镇</t>
  </si>
  <si>
    <t>头营镇</t>
  </si>
  <si>
    <t>黄铎堡镇</t>
  </si>
  <si>
    <t>中河乡</t>
  </si>
  <si>
    <t>炭山乡</t>
  </si>
  <si>
    <t>寨科乡</t>
  </si>
  <si>
    <t>合计</t>
  </si>
  <si>
    <t>分管领导：</t>
  </si>
  <si>
    <t>股室负责人：</t>
  </si>
  <si>
    <t>制表人：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</si>
</sst>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indexed="8"/>
      <name val="宋体"/>
      <charset val="134"/>
      <scheme val="minor"/>
    </font>
    <font>
      <b/>
      <sz val="18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Calibri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5" fillId="29" borderId="9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0" fillId="19" borderId="7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0" borderId="3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31" fontId="2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31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tabSelected="1" workbookViewId="0">
      <selection activeCell="F7" sqref="F7"/>
    </sheetView>
  </sheetViews>
  <sheetFormatPr defaultColWidth="21" defaultRowHeight="14.25"/>
  <cols>
    <col min="1" max="1" width="4.89166666666667" style="1" customWidth="1"/>
    <col min="2" max="2" width="8.89166666666667" style="1" customWidth="1"/>
    <col min="3" max="3" width="15.6666666666667" style="1" customWidth="1"/>
    <col min="4" max="4" width="6.55833333333333" style="1" customWidth="1"/>
    <col min="5" max="7" width="7.89166666666667" style="1" customWidth="1"/>
    <col min="8" max="8" width="6.44166666666667" style="1" customWidth="1"/>
    <col min="9" max="11" width="7.89166666666667" style="1" customWidth="1"/>
    <col min="12" max="12" width="10.3333333333333" style="1" customWidth="1"/>
    <col min="13" max="13" width="11.6666666666667" style="1" customWidth="1"/>
    <col min="14" max="14" width="10" style="1" customWidth="1"/>
    <col min="15" max="15" width="9.10833333333333" style="1" customWidth="1"/>
    <col min="16" max="16384" width="21" style="1"/>
  </cols>
  <sheetData>
    <row r="1" s="1" customFormat="1" ht="35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3"/>
    </row>
    <row r="2" s="1" customFormat="1" ht="28" customHeight="1" spans="1:16">
      <c r="A2" s="3" t="s">
        <v>1</v>
      </c>
      <c r="B2" s="3"/>
      <c r="C2" s="3"/>
      <c r="D2" s="3"/>
      <c r="E2" s="3"/>
      <c r="F2" s="11"/>
      <c r="G2" s="11"/>
      <c r="H2" s="11"/>
      <c r="I2" s="11"/>
      <c r="J2" s="11"/>
      <c r="K2" s="11"/>
      <c r="L2" s="11"/>
      <c r="M2" s="14">
        <v>45383</v>
      </c>
      <c r="N2" s="11"/>
      <c r="O2" s="11"/>
      <c r="P2" s="15"/>
    </row>
    <row r="3" s="1" customFormat="1" ht="18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/>
      <c r="F3" s="4"/>
      <c r="G3" s="4"/>
      <c r="H3" s="4" t="s">
        <v>6</v>
      </c>
      <c r="I3" s="4"/>
      <c r="J3" s="4"/>
      <c r="K3" s="4"/>
      <c r="L3" s="12" t="s">
        <v>7</v>
      </c>
      <c r="M3" s="12" t="s">
        <v>8</v>
      </c>
      <c r="N3" s="12" t="s">
        <v>9</v>
      </c>
      <c r="O3" s="4" t="s">
        <v>10</v>
      </c>
    </row>
    <row r="4" s="1" customFormat="1" ht="17" customHeight="1" spans="1:15">
      <c r="A4" s="4"/>
      <c r="B4" s="4"/>
      <c r="C4" s="4"/>
      <c r="D4" s="4" t="s">
        <v>11</v>
      </c>
      <c r="E4" s="4" t="s">
        <v>12</v>
      </c>
      <c r="F4" s="4" t="s">
        <v>13</v>
      </c>
      <c r="G4" s="4" t="s">
        <v>14</v>
      </c>
      <c r="H4" s="4" t="s">
        <v>11</v>
      </c>
      <c r="I4" s="4" t="s">
        <v>12</v>
      </c>
      <c r="J4" s="4" t="s">
        <v>13</v>
      </c>
      <c r="K4" s="4" t="s">
        <v>14</v>
      </c>
      <c r="L4" s="12"/>
      <c r="M4" s="12"/>
      <c r="N4" s="12"/>
      <c r="O4" s="4"/>
    </row>
    <row r="5" s="1" customFormat="1" ht="23" customHeight="1" spans="1:15">
      <c r="A5" s="5">
        <v>1</v>
      </c>
      <c r="B5" s="6" t="s">
        <v>15</v>
      </c>
      <c r="C5" s="6" t="s">
        <v>16</v>
      </c>
      <c r="D5" s="5">
        <v>1778</v>
      </c>
      <c r="E5" s="5">
        <v>51</v>
      </c>
      <c r="F5" s="5">
        <v>399</v>
      </c>
      <c r="G5" s="5">
        <v>1328</v>
      </c>
      <c r="H5" s="5">
        <v>3297</v>
      </c>
      <c r="I5" s="5">
        <v>59</v>
      </c>
      <c r="J5" s="5">
        <v>678</v>
      </c>
      <c r="K5" s="5">
        <v>2560</v>
      </c>
      <c r="L5" s="5">
        <v>1650710</v>
      </c>
      <c r="M5" s="5">
        <v>593460</v>
      </c>
      <c r="N5" s="5">
        <f>L5+M5</f>
        <v>2244170</v>
      </c>
      <c r="O5" s="5" t="s">
        <v>17</v>
      </c>
    </row>
    <row r="6" s="1" customFormat="1" ht="23" customHeight="1" spans="1:15">
      <c r="A6" s="5">
        <v>2</v>
      </c>
      <c r="B6" s="6" t="s">
        <v>18</v>
      </c>
      <c r="C6" s="6" t="s">
        <v>16</v>
      </c>
      <c r="D6" s="5">
        <v>1187</v>
      </c>
      <c r="E6" s="5">
        <v>21</v>
      </c>
      <c r="F6" s="5">
        <v>298</v>
      </c>
      <c r="G6" s="5">
        <v>868</v>
      </c>
      <c r="H6" s="5">
        <v>2295</v>
      </c>
      <c r="I6" s="5">
        <v>26</v>
      </c>
      <c r="J6" s="5">
        <v>504</v>
      </c>
      <c r="K6" s="5">
        <v>1765</v>
      </c>
      <c r="L6" s="5">
        <v>1149890</v>
      </c>
      <c r="M6" s="5">
        <v>413100</v>
      </c>
      <c r="N6" s="5">
        <f t="shared" ref="N6:N17" si="0">L6+M6</f>
        <v>1562990</v>
      </c>
      <c r="O6" s="5" t="s">
        <v>17</v>
      </c>
    </row>
    <row r="7" s="1" customFormat="1" ht="23" customHeight="1" spans="1:15">
      <c r="A7" s="5">
        <v>3</v>
      </c>
      <c r="B7" s="6" t="s">
        <v>19</v>
      </c>
      <c r="C7" s="6" t="s">
        <v>16</v>
      </c>
      <c r="D7" s="5">
        <v>1960</v>
      </c>
      <c r="E7" s="5">
        <v>100</v>
      </c>
      <c r="F7" s="5">
        <v>460</v>
      </c>
      <c r="G7" s="5">
        <v>1400</v>
      </c>
      <c r="H7" s="5">
        <v>3637</v>
      </c>
      <c r="I7" s="5">
        <v>156</v>
      </c>
      <c r="J7" s="5">
        <v>745</v>
      </c>
      <c r="K7" s="5">
        <v>2736</v>
      </c>
      <c r="L7" s="5">
        <v>1840560</v>
      </c>
      <c r="M7" s="5">
        <v>654660</v>
      </c>
      <c r="N7" s="5">
        <f t="shared" si="0"/>
        <v>2495220</v>
      </c>
      <c r="O7" s="5" t="s">
        <v>17</v>
      </c>
    </row>
    <row r="8" s="1" customFormat="1" ht="23" customHeight="1" spans="1:15">
      <c r="A8" s="5">
        <v>4</v>
      </c>
      <c r="B8" s="6" t="s">
        <v>20</v>
      </c>
      <c r="C8" s="6" t="s">
        <v>16</v>
      </c>
      <c r="D8" s="5">
        <v>33</v>
      </c>
      <c r="E8" s="5"/>
      <c r="F8" s="5">
        <v>14</v>
      </c>
      <c r="G8" s="5">
        <v>19</v>
      </c>
      <c r="H8" s="5">
        <v>59</v>
      </c>
      <c r="I8" s="5"/>
      <c r="J8" s="5">
        <v>29</v>
      </c>
      <c r="K8" s="5">
        <v>30</v>
      </c>
      <c r="L8" s="5">
        <v>31500</v>
      </c>
      <c r="M8" s="5">
        <v>10620</v>
      </c>
      <c r="N8" s="5">
        <f t="shared" si="0"/>
        <v>42120</v>
      </c>
      <c r="O8" s="5" t="s">
        <v>17</v>
      </c>
    </row>
    <row r="9" s="1" customFormat="1" ht="23" customHeight="1" spans="1:15">
      <c r="A9" s="5">
        <v>5</v>
      </c>
      <c r="B9" s="6" t="s">
        <v>21</v>
      </c>
      <c r="C9" s="6" t="s">
        <v>16</v>
      </c>
      <c r="D9" s="5">
        <v>37</v>
      </c>
      <c r="E9" s="5"/>
      <c r="F9" s="5">
        <v>3</v>
      </c>
      <c r="G9" s="5">
        <v>34</v>
      </c>
      <c r="H9" s="5">
        <v>51</v>
      </c>
      <c r="I9" s="5"/>
      <c r="J9" s="5">
        <v>6</v>
      </c>
      <c r="K9" s="5">
        <v>45</v>
      </c>
      <c r="L9" s="5">
        <v>24750</v>
      </c>
      <c r="M9" s="5">
        <v>9180</v>
      </c>
      <c r="N9" s="5">
        <f t="shared" si="0"/>
        <v>33930</v>
      </c>
      <c r="O9" s="5" t="s">
        <v>17</v>
      </c>
    </row>
    <row r="10" s="1" customFormat="1" ht="23" customHeight="1" spans="1:15">
      <c r="A10" s="5">
        <v>6</v>
      </c>
      <c r="B10" s="6" t="s">
        <v>22</v>
      </c>
      <c r="C10" s="6" t="s">
        <v>16</v>
      </c>
      <c r="D10" s="5">
        <v>1</v>
      </c>
      <c r="E10" s="5"/>
      <c r="F10" s="5"/>
      <c r="G10" s="5">
        <v>1</v>
      </c>
      <c r="H10" s="5">
        <v>1</v>
      </c>
      <c r="I10" s="5"/>
      <c r="J10" s="5"/>
      <c r="K10" s="5">
        <v>1</v>
      </c>
      <c r="L10" s="5">
        <v>470</v>
      </c>
      <c r="M10" s="5">
        <v>180</v>
      </c>
      <c r="N10" s="5">
        <f t="shared" si="0"/>
        <v>650</v>
      </c>
      <c r="O10" s="5" t="s">
        <v>17</v>
      </c>
    </row>
    <row r="11" s="1" customFormat="1" ht="23" customHeight="1" spans="1:15">
      <c r="A11" s="5">
        <v>7</v>
      </c>
      <c r="B11" s="6" t="s">
        <v>23</v>
      </c>
      <c r="C11" s="6" t="s">
        <v>16</v>
      </c>
      <c r="D11" s="5">
        <v>8</v>
      </c>
      <c r="E11" s="5"/>
      <c r="F11" s="5">
        <v>4</v>
      </c>
      <c r="G11" s="5">
        <v>4</v>
      </c>
      <c r="H11" s="5">
        <v>12</v>
      </c>
      <c r="I11" s="5"/>
      <c r="J11" s="5">
        <v>4</v>
      </c>
      <c r="K11" s="5">
        <v>8</v>
      </c>
      <c r="L11" s="5">
        <v>6160</v>
      </c>
      <c r="M11" s="5">
        <v>2160</v>
      </c>
      <c r="N11" s="5">
        <f t="shared" si="0"/>
        <v>8320</v>
      </c>
      <c r="O11" s="5" t="s">
        <v>17</v>
      </c>
    </row>
    <row r="12" s="1" customFormat="1" ht="23" customHeight="1" spans="1:15">
      <c r="A12" s="5">
        <v>8</v>
      </c>
      <c r="B12" s="6" t="s">
        <v>24</v>
      </c>
      <c r="C12" s="6" t="s">
        <v>16</v>
      </c>
      <c r="D12" s="5">
        <v>39</v>
      </c>
      <c r="E12" s="5"/>
      <c r="F12" s="5"/>
      <c r="G12" s="5">
        <v>39</v>
      </c>
      <c r="H12" s="5">
        <v>120</v>
      </c>
      <c r="I12" s="5"/>
      <c r="J12" s="5"/>
      <c r="K12" s="5">
        <v>120</v>
      </c>
      <c r="L12" s="5">
        <v>56400</v>
      </c>
      <c r="M12" s="5">
        <v>21600</v>
      </c>
      <c r="N12" s="5">
        <f t="shared" si="0"/>
        <v>78000</v>
      </c>
      <c r="O12" s="5" t="s">
        <v>17</v>
      </c>
    </row>
    <row r="13" s="1" customFormat="1" ht="23" customHeight="1" spans="1:15">
      <c r="A13" s="5">
        <v>9</v>
      </c>
      <c r="B13" s="6" t="s">
        <v>25</v>
      </c>
      <c r="C13" s="6" t="s">
        <v>16</v>
      </c>
      <c r="D13" s="5">
        <v>2</v>
      </c>
      <c r="E13" s="5"/>
      <c r="F13" s="5"/>
      <c r="G13" s="5">
        <v>2</v>
      </c>
      <c r="H13" s="5">
        <v>3</v>
      </c>
      <c r="I13" s="5"/>
      <c r="J13" s="5"/>
      <c r="K13" s="5">
        <v>3</v>
      </c>
      <c r="L13" s="5">
        <v>1410</v>
      </c>
      <c r="M13" s="5">
        <v>540</v>
      </c>
      <c r="N13" s="5">
        <f t="shared" si="0"/>
        <v>1950</v>
      </c>
      <c r="O13" s="5" t="s">
        <v>17</v>
      </c>
    </row>
    <row r="14" s="1" customFormat="1" ht="23" customHeight="1" spans="1:15">
      <c r="A14" s="5">
        <v>10</v>
      </c>
      <c r="B14" s="6" t="s">
        <v>26</v>
      </c>
      <c r="C14" s="6" t="s">
        <v>16</v>
      </c>
      <c r="D14" s="5">
        <v>1</v>
      </c>
      <c r="E14" s="5"/>
      <c r="F14" s="5"/>
      <c r="G14" s="5">
        <v>1</v>
      </c>
      <c r="H14" s="5">
        <v>1</v>
      </c>
      <c r="I14" s="5"/>
      <c r="J14" s="5"/>
      <c r="K14" s="5">
        <v>1</v>
      </c>
      <c r="L14" s="5">
        <v>470</v>
      </c>
      <c r="M14" s="5">
        <v>180</v>
      </c>
      <c r="N14" s="5">
        <f t="shared" si="0"/>
        <v>650</v>
      </c>
      <c r="O14" s="5" t="s">
        <v>17</v>
      </c>
    </row>
    <row r="15" s="1" customFormat="1" ht="23" customHeight="1" spans="1:15">
      <c r="A15" s="5">
        <v>11</v>
      </c>
      <c r="B15" s="6" t="s">
        <v>27</v>
      </c>
      <c r="C15" s="6" t="s">
        <v>16</v>
      </c>
      <c r="D15" s="5">
        <v>26</v>
      </c>
      <c r="E15" s="5">
        <v>2</v>
      </c>
      <c r="F15" s="5">
        <v>5</v>
      </c>
      <c r="G15" s="5">
        <v>19</v>
      </c>
      <c r="H15" s="5">
        <v>51</v>
      </c>
      <c r="I15" s="5">
        <v>5</v>
      </c>
      <c r="J15" s="5">
        <v>6</v>
      </c>
      <c r="K15" s="5">
        <v>40</v>
      </c>
      <c r="L15" s="5">
        <v>25850</v>
      </c>
      <c r="M15" s="5">
        <v>9180</v>
      </c>
      <c r="N15" s="5">
        <f t="shared" si="0"/>
        <v>35030</v>
      </c>
      <c r="O15" s="5" t="s">
        <v>17</v>
      </c>
    </row>
    <row r="16" s="1" customFormat="1" ht="23" customHeight="1" spans="1:15">
      <c r="A16" s="5">
        <v>12</v>
      </c>
      <c r="B16" s="6" t="s">
        <v>28</v>
      </c>
      <c r="C16" s="6" t="s">
        <v>16</v>
      </c>
      <c r="D16" s="5">
        <v>1</v>
      </c>
      <c r="E16" s="5"/>
      <c r="F16" s="5"/>
      <c r="G16" s="5">
        <v>1</v>
      </c>
      <c r="H16" s="5">
        <v>2</v>
      </c>
      <c r="I16" s="5"/>
      <c r="J16" s="5"/>
      <c r="K16" s="5">
        <v>2</v>
      </c>
      <c r="L16" s="5">
        <v>940</v>
      </c>
      <c r="M16" s="5">
        <v>360</v>
      </c>
      <c r="N16" s="5">
        <f t="shared" si="0"/>
        <v>1300</v>
      </c>
      <c r="O16" s="5" t="s">
        <v>17</v>
      </c>
    </row>
    <row r="17" s="1" customFormat="1" ht="23" customHeight="1" spans="1:15">
      <c r="A17" s="5">
        <v>13</v>
      </c>
      <c r="B17" s="6" t="s">
        <v>29</v>
      </c>
      <c r="C17" s="6" t="s">
        <v>16</v>
      </c>
      <c r="D17" s="5">
        <v>4</v>
      </c>
      <c r="E17" s="5"/>
      <c r="F17" s="5">
        <v>1</v>
      </c>
      <c r="G17" s="5">
        <v>3</v>
      </c>
      <c r="H17" s="5">
        <v>6</v>
      </c>
      <c r="I17" s="5"/>
      <c r="J17" s="5">
        <v>2</v>
      </c>
      <c r="K17" s="5">
        <v>4</v>
      </c>
      <c r="L17" s="5">
        <v>3080</v>
      </c>
      <c r="M17" s="5">
        <v>1080</v>
      </c>
      <c r="N17" s="5">
        <f t="shared" si="0"/>
        <v>4160</v>
      </c>
      <c r="O17" s="5" t="s">
        <v>17</v>
      </c>
    </row>
    <row r="18" s="1" customFormat="1" ht="23" customHeight="1" spans="1:15">
      <c r="A18" s="7"/>
      <c r="B18" s="8" t="s">
        <v>30</v>
      </c>
      <c r="C18" s="7"/>
      <c r="D18" s="5">
        <f t="shared" ref="D18:N18" si="1">SUM(D5:D17)</f>
        <v>5077</v>
      </c>
      <c r="E18" s="5">
        <f t="shared" si="1"/>
        <v>174</v>
      </c>
      <c r="F18" s="5">
        <f t="shared" si="1"/>
        <v>1184</v>
      </c>
      <c r="G18" s="5">
        <f t="shared" si="1"/>
        <v>3719</v>
      </c>
      <c r="H18" s="5">
        <f t="shared" si="1"/>
        <v>9535</v>
      </c>
      <c r="I18" s="5">
        <f t="shared" si="1"/>
        <v>246</v>
      </c>
      <c r="J18" s="5">
        <f t="shared" si="1"/>
        <v>1974</v>
      </c>
      <c r="K18" s="5">
        <f t="shared" si="1"/>
        <v>7315</v>
      </c>
      <c r="L18" s="5">
        <f t="shared" si="1"/>
        <v>4792190</v>
      </c>
      <c r="M18" s="5">
        <f t="shared" si="1"/>
        <v>1716300</v>
      </c>
      <c r="N18" s="5">
        <f t="shared" si="1"/>
        <v>6508490</v>
      </c>
      <c r="O18" s="5"/>
    </row>
    <row r="19" s="1" customFormat="1" spans="1:15">
      <c r="A19" s="9" t="s">
        <v>31</v>
      </c>
      <c r="B19" s="9"/>
      <c r="C19" s="10"/>
      <c r="D19" s="10"/>
      <c r="E19" s="10"/>
      <c r="F19" s="9" t="s">
        <v>32</v>
      </c>
      <c r="G19" s="9"/>
      <c r="H19" s="9"/>
      <c r="I19" s="10"/>
      <c r="J19" s="10"/>
      <c r="K19" s="10"/>
      <c r="L19" s="10"/>
      <c r="M19" s="9" t="s">
        <v>33</v>
      </c>
      <c r="N19" s="9"/>
      <c r="O19" s="9"/>
    </row>
    <row r="20" s="1" customFormat="1" spans="1:15">
      <c r="A20" s="9"/>
      <c r="B20" s="9"/>
      <c r="C20" s="10"/>
      <c r="D20" s="10"/>
      <c r="E20" s="10"/>
      <c r="F20" s="9"/>
      <c r="G20" s="9"/>
      <c r="H20" s="9"/>
      <c r="I20" s="10"/>
      <c r="J20" s="10"/>
      <c r="K20" s="10"/>
      <c r="L20" s="10"/>
      <c r="M20" s="9"/>
      <c r="N20" s="9"/>
      <c r="O20" s="9"/>
    </row>
    <row r="21" spans="13:15">
      <c r="M21" s="16"/>
      <c r="N21" s="17"/>
      <c r="O21" s="17"/>
    </row>
    <row r="22" spans="13:15">
      <c r="M22" s="17"/>
      <c r="N22" s="17"/>
      <c r="O22" s="17"/>
    </row>
  </sheetData>
  <mergeCells count="16">
    <mergeCell ref="A1:O1"/>
    <mergeCell ref="A2:E2"/>
    <mergeCell ref="M2:O2"/>
    <mergeCell ref="D3:G3"/>
    <mergeCell ref="H3:K3"/>
    <mergeCell ref="A3:A4"/>
    <mergeCell ref="B3:B4"/>
    <mergeCell ref="C3:C4"/>
    <mergeCell ref="L3:L4"/>
    <mergeCell ref="M3:M4"/>
    <mergeCell ref="N3:N4"/>
    <mergeCell ref="O3:O4"/>
    <mergeCell ref="A19:B20"/>
    <mergeCell ref="F19:H20"/>
    <mergeCell ref="M19:O20"/>
    <mergeCell ref="M21:O2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admin15</cp:lastModifiedBy>
  <dcterms:created xsi:type="dcterms:W3CDTF">2024-03-28T22:26:00Z</dcterms:created>
  <dcterms:modified xsi:type="dcterms:W3CDTF">2024-04-02T09:23:15Z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D86076A73F30DA9FBB5B0B665DE8691D</vt:lpwstr>
  </property>
  <property fmtid="{D5CDD505-2E9C-101B-9397-08002B2CF9AE}" pid="3" name="KSOProductBuildVer">
    <vt:lpwstr>2052-11.8.2.1120</vt:lpwstr>
  </property>
</Properties>
</file>