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<sst xmlns="http://schemas.openxmlformats.org/spreadsheetml/2006/main" count="31" uniqueCount="26">
  <si>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原州区2024年11月农村最低生活保障资金分配表</t>
  </si>
  <si>
    <t xml:space="preserve">  单位：固原市原州区民政局                                                 时间：2024年11月</t>
  </si>
  <si>
    <t>序号</t>
  </si>
  <si>
    <t>乡镇</t>
  </si>
  <si>
    <t>户数（户）</t>
  </si>
  <si>
    <t>人数（人）</t>
  </si>
  <si>
    <t>2024年11月
农村低保资金
发放金额
（元）</t>
  </si>
  <si>
    <t>备注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</si>
  <si>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</si>
  <si>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</si>
  <si>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</si>
  <si>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</si>
  <si>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</si>
  <si>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</si>
  <si>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</si>
  <si>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</si>
  <si>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</si>
  <si>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</si>
  <si>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</si>
  <si>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</si>
  <si>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</si>
  <si>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</si>
  <si>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</si>
  <si>
    <t>分管领导人：</t>
  </si>
  <si>
    <t>股室负责人：</t>
  </si>
  <si>
    <t xml:space="preserve">        制表人: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</si>
</sst>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N4" sqref="N4"/>
    </sheetView>
  </sheetViews>
  <sheetFormatPr defaultColWidth="9" defaultRowHeight="13.5"/>
  <cols>
    <col min="1" max="1" width="5.625" style="3" customWidth="1"/>
    <col min="2" max="2" width="10.625" style="1" customWidth="1"/>
    <col min="3" max="3" width="12.0166666666667" style="1" customWidth="1"/>
    <col min="4" max="6" width="9.625" style="1" customWidth="1"/>
    <col min="7" max="7" width="11.8833333333333" style="1" customWidth="1"/>
    <col min="8" max="10" width="9.625" style="1" customWidth="1"/>
    <col min="11" max="11" width="20.5333333333333" style="1" customWidth="1"/>
    <col min="12" max="12" width="17.025" style="1" customWidth="1"/>
    <col min="13" max="16384" width="9" style="1"/>
  </cols>
  <sheetData>
    <row r="1" s="1" customFormat="1" ht="5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5" customHeight="1" spans="1:12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7" t="s">
        <v>7</v>
      </c>
    </row>
    <row r="4" s="2" customFormat="1" ht="25" customHeight="1" spans="1:12">
      <c r="A4" s="6"/>
      <c r="B4" s="6"/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9</v>
      </c>
      <c r="I4" s="6" t="s">
        <v>10</v>
      </c>
      <c r="J4" s="6" t="s">
        <v>11</v>
      </c>
      <c r="K4" s="6"/>
      <c r="L4" s="6"/>
    </row>
    <row r="5" s="1" customFormat="1" ht="25" customHeight="1" spans="1:12">
      <c r="A5" s="8">
        <v>1</v>
      </c>
      <c r="B5" s="9" t="s">
        <v>12</v>
      </c>
      <c r="C5" s="9">
        <f t="shared" ref="C5:C15" si="0">D5+E5+F5</f>
        <v>1109</v>
      </c>
      <c r="D5" s="10">
        <v>32</v>
      </c>
      <c r="E5" s="11">
        <v>311</v>
      </c>
      <c r="F5" s="12">
        <v>766</v>
      </c>
      <c r="G5" s="13">
        <f t="shared" ref="G5:G15" si="1">H5+I5+J5</f>
        <v>1802</v>
      </c>
      <c r="H5" s="10">
        <v>60</v>
      </c>
      <c r="I5" s="11">
        <v>472</v>
      </c>
      <c r="J5" s="12">
        <v>1270</v>
      </c>
      <c r="K5" s="26">
        <v>674800</v>
      </c>
      <c r="L5" s="27"/>
    </row>
    <row r="6" s="1" customFormat="1" ht="25" customHeight="1" spans="1:12">
      <c r="A6" s="8">
        <v>2</v>
      </c>
      <c r="B6" s="9" t="s">
        <v>13</v>
      </c>
      <c r="C6" s="9">
        <f t="shared" si="0"/>
        <v>1896</v>
      </c>
      <c r="D6" s="14">
        <v>82</v>
      </c>
      <c r="E6" s="14">
        <v>253</v>
      </c>
      <c r="F6" s="14">
        <v>1561</v>
      </c>
      <c r="G6" s="13">
        <f t="shared" si="1"/>
        <v>3148</v>
      </c>
      <c r="H6" s="12">
        <v>156</v>
      </c>
      <c r="I6" s="28">
        <v>490</v>
      </c>
      <c r="J6" s="14">
        <v>2502</v>
      </c>
      <c r="K6" s="26">
        <v>1150740</v>
      </c>
      <c r="L6" s="27"/>
    </row>
    <row r="7" s="1" customFormat="1" ht="25" customHeight="1" spans="1:12">
      <c r="A7" s="8">
        <v>3</v>
      </c>
      <c r="B7" s="9" t="s">
        <v>14</v>
      </c>
      <c r="C7" s="9">
        <f t="shared" si="0"/>
        <v>3791</v>
      </c>
      <c r="D7" s="15">
        <v>105</v>
      </c>
      <c r="E7" s="15">
        <v>892</v>
      </c>
      <c r="F7" s="15">
        <v>2794</v>
      </c>
      <c r="G7" s="13">
        <f t="shared" si="1"/>
        <v>6341</v>
      </c>
      <c r="H7" s="12">
        <v>184</v>
      </c>
      <c r="I7" s="10">
        <v>1160</v>
      </c>
      <c r="J7" s="10">
        <v>4997</v>
      </c>
      <c r="K7" s="26">
        <v>2314820</v>
      </c>
      <c r="L7" s="27"/>
    </row>
    <row r="8" s="1" customFormat="1" ht="25" customHeight="1" spans="1:12">
      <c r="A8" s="8">
        <v>4</v>
      </c>
      <c r="B8" s="9" t="s">
        <v>15</v>
      </c>
      <c r="C8" s="9">
        <f t="shared" si="0"/>
        <v>2155</v>
      </c>
      <c r="D8" s="16">
        <v>51</v>
      </c>
      <c r="E8" s="16">
        <v>491</v>
      </c>
      <c r="F8" s="16">
        <v>1613</v>
      </c>
      <c r="G8" s="13">
        <f t="shared" si="1"/>
        <v>3593</v>
      </c>
      <c r="H8" s="12">
        <v>92</v>
      </c>
      <c r="I8" s="14">
        <v>873</v>
      </c>
      <c r="J8" s="14">
        <v>2628</v>
      </c>
      <c r="K8" s="26">
        <v>1333290</v>
      </c>
      <c r="L8" s="27"/>
    </row>
    <row r="9" s="1" customFormat="1" ht="25" customHeight="1" spans="1:12">
      <c r="A9" s="8">
        <v>5</v>
      </c>
      <c r="B9" s="9" t="s">
        <v>16</v>
      </c>
      <c r="C9" s="9">
        <f t="shared" si="0"/>
        <v>3471</v>
      </c>
      <c r="D9" s="16">
        <v>216</v>
      </c>
      <c r="E9" s="16">
        <v>1042</v>
      </c>
      <c r="F9" s="16">
        <v>2213</v>
      </c>
      <c r="G9" s="13">
        <f t="shared" si="1"/>
        <v>5740</v>
      </c>
      <c r="H9" s="12">
        <v>406</v>
      </c>
      <c r="I9" s="10">
        <v>1497</v>
      </c>
      <c r="J9" s="10">
        <v>3837</v>
      </c>
      <c r="K9" s="26">
        <v>2185290</v>
      </c>
      <c r="L9" s="27"/>
    </row>
    <row r="10" s="1" customFormat="1" ht="25" customHeight="1" spans="1:12">
      <c r="A10" s="8">
        <v>6</v>
      </c>
      <c r="B10" s="9" t="s">
        <v>17</v>
      </c>
      <c r="C10" s="9">
        <f t="shared" si="0"/>
        <v>2579</v>
      </c>
      <c r="D10" s="16">
        <v>72</v>
      </c>
      <c r="E10" s="16">
        <v>431</v>
      </c>
      <c r="F10" s="16">
        <v>2076</v>
      </c>
      <c r="G10" s="13">
        <f t="shared" si="1"/>
        <v>4500</v>
      </c>
      <c r="H10" s="12">
        <v>135</v>
      </c>
      <c r="I10" s="12">
        <v>591</v>
      </c>
      <c r="J10" s="12">
        <v>3774</v>
      </c>
      <c r="K10" s="26">
        <v>1617960</v>
      </c>
      <c r="L10" s="27"/>
    </row>
    <row r="11" s="1" customFormat="1" ht="25" customHeight="1" spans="1:12">
      <c r="A11" s="8">
        <v>7</v>
      </c>
      <c r="B11" s="9" t="s">
        <v>18</v>
      </c>
      <c r="C11" s="9">
        <f t="shared" si="0"/>
        <v>2338</v>
      </c>
      <c r="D11" s="12">
        <v>104</v>
      </c>
      <c r="E11" s="12">
        <v>690</v>
      </c>
      <c r="F11" s="12">
        <v>1544</v>
      </c>
      <c r="G11" s="13">
        <f t="shared" si="1"/>
        <v>3988</v>
      </c>
      <c r="H11" s="12">
        <v>224</v>
      </c>
      <c r="I11" s="12">
        <v>1166</v>
      </c>
      <c r="J11" s="12">
        <v>2598</v>
      </c>
      <c r="K11" s="26">
        <v>1522260</v>
      </c>
      <c r="L11" s="27"/>
    </row>
    <row r="12" s="1" customFormat="1" ht="25" customHeight="1" spans="1:12">
      <c r="A12" s="8">
        <v>8</v>
      </c>
      <c r="B12" s="9" t="s">
        <v>19</v>
      </c>
      <c r="C12" s="9">
        <f t="shared" si="0"/>
        <v>2673</v>
      </c>
      <c r="D12" s="14">
        <v>56</v>
      </c>
      <c r="E12" s="14">
        <v>476</v>
      </c>
      <c r="F12" s="14">
        <v>2141</v>
      </c>
      <c r="G12" s="13">
        <f t="shared" si="1"/>
        <v>5115</v>
      </c>
      <c r="H12" s="12">
        <v>136</v>
      </c>
      <c r="I12" s="10">
        <v>815</v>
      </c>
      <c r="J12" s="10">
        <v>4164</v>
      </c>
      <c r="K12" s="26">
        <v>1851870</v>
      </c>
      <c r="L12" s="27"/>
    </row>
    <row r="13" s="1" customFormat="1" ht="25" customHeight="1" spans="1:12">
      <c r="A13" s="8">
        <v>9</v>
      </c>
      <c r="B13" s="9" t="s">
        <v>20</v>
      </c>
      <c r="C13" s="9">
        <f t="shared" si="0"/>
        <v>1189</v>
      </c>
      <c r="D13" s="17">
        <v>31</v>
      </c>
      <c r="E13" s="17">
        <v>210</v>
      </c>
      <c r="F13" s="17">
        <v>948</v>
      </c>
      <c r="G13" s="13">
        <f t="shared" si="1"/>
        <v>1957</v>
      </c>
      <c r="H13" s="12">
        <v>55</v>
      </c>
      <c r="I13" s="10">
        <v>313</v>
      </c>
      <c r="J13" s="10">
        <v>1589</v>
      </c>
      <c r="K13" s="26">
        <v>709160</v>
      </c>
      <c r="L13" s="27"/>
    </row>
    <row r="14" s="1" customFormat="1" ht="25" customHeight="1" spans="1:12">
      <c r="A14" s="8">
        <v>10</v>
      </c>
      <c r="B14" s="9" t="s">
        <v>21</v>
      </c>
      <c r="C14" s="9">
        <f t="shared" si="0"/>
        <v>1299</v>
      </c>
      <c r="D14" s="12">
        <v>53</v>
      </c>
      <c r="E14" s="12">
        <v>125</v>
      </c>
      <c r="F14" s="12">
        <v>1121</v>
      </c>
      <c r="G14" s="13">
        <f t="shared" si="1"/>
        <v>2329</v>
      </c>
      <c r="H14" s="12">
        <v>119</v>
      </c>
      <c r="I14" s="12">
        <v>235</v>
      </c>
      <c r="J14" s="12">
        <v>1975</v>
      </c>
      <c r="K14" s="26">
        <v>837940</v>
      </c>
      <c r="L14" s="27"/>
    </row>
    <row r="15" s="1" customFormat="1" ht="25" customHeight="1" spans="1:12">
      <c r="A15" s="8">
        <v>11</v>
      </c>
      <c r="B15" s="9" t="s">
        <v>22</v>
      </c>
      <c r="C15" s="9">
        <f t="shared" si="0"/>
        <v>890</v>
      </c>
      <c r="D15" s="12">
        <v>16</v>
      </c>
      <c r="E15" s="12">
        <v>139</v>
      </c>
      <c r="F15" s="12">
        <v>735</v>
      </c>
      <c r="G15" s="13">
        <f t="shared" si="1"/>
        <v>1516</v>
      </c>
      <c r="H15" s="12">
        <v>37</v>
      </c>
      <c r="I15" s="12">
        <v>222</v>
      </c>
      <c r="J15" s="12">
        <v>1257</v>
      </c>
      <c r="K15" s="26">
        <v>546150</v>
      </c>
      <c r="L15" s="27"/>
    </row>
    <row r="16" s="1" customFormat="1" ht="25" customHeight="1" spans="1:12">
      <c r="A16" s="18" t="s">
        <v>8</v>
      </c>
      <c r="B16" s="19"/>
      <c r="C16" s="6">
        <f t="shared" ref="C16:K16" si="2">SUM(C5:C15)</f>
        <v>23390</v>
      </c>
      <c r="D16" s="6">
        <f t="shared" si="2"/>
        <v>818</v>
      </c>
      <c r="E16" s="6">
        <f t="shared" si="2"/>
        <v>5060</v>
      </c>
      <c r="F16" s="6">
        <f t="shared" si="2"/>
        <v>17512</v>
      </c>
      <c r="G16" s="6">
        <f t="shared" si="2"/>
        <v>40029</v>
      </c>
      <c r="H16" s="6">
        <f t="shared" si="2"/>
        <v>1604</v>
      </c>
      <c r="I16" s="6">
        <f t="shared" si="2"/>
        <v>7834</v>
      </c>
      <c r="J16" s="6">
        <f t="shared" si="2"/>
        <v>30591</v>
      </c>
      <c r="K16" s="29">
        <f t="shared" si="2"/>
        <v>14744280</v>
      </c>
      <c r="L16" s="29"/>
    </row>
    <row r="17" s="1" customFormat="1" spans="1:1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="1" customFormat="1" spans="1:1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="1" customFormat="1" spans="1:12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="1" customFormat="1" ht="14.25" spans="1:12">
      <c r="A20" s="22"/>
      <c r="B20" s="23"/>
      <c r="C20" s="24" t="s">
        <v>23</v>
      </c>
      <c r="D20" s="25"/>
      <c r="E20" s="25"/>
      <c r="F20" s="25"/>
      <c r="G20" s="24" t="s">
        <v>24</v>
      </c>
      <c r="H20" s="22"/>
      <c r="I20" s="22"/>
      <c r="J20" s="30"/>
      <c r="K20" s="30" t="s">
        <v>25</v>
      </c>
      <c r="L20" s="21"/>
    </row>
    <row r="21" s="1" customFormat="1" ht="14.25" spans="1:1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1"/>
    </row>
    <row r="22" s="1" customFormat="1" ht="14.25" spans="1:1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30"/>
      <c r="L22" s="31"/>
    </row>
    <row r="23" s="1" customFormat="1" spans="1:12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</sheetData>
  <mergeCells count="9">
    <mergeCell ref="A1:L1"/>
    <mergeCell ref="A2:L2"/>
    <mergeCell ref="C3:F3"/>
    <mergeCell ref="G3:J3"/>
    <mergeCell ref="A16:B16"/>
    <mergeCell ref="A3:A4"/>
    <mergeCell ref="B3:B4"/>
    <mergeCell ref="K3:K4"/>
    <mergeCell ref="L3:L4"/>
  </mergeCells>
  <pageMargins left="0.511805555555556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原州区民政局低保中心</cp:lastModifiedBy>
  <dcterms:created xsi:type="dcterms:W3CDTF">2024-11-11T06:20:13Z</dcterms:created>
  <dcterms:modified xsi:type="dcterms:W3CDTF">2024-11-11T06:21:49Z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D2D3577DBEDC4F10B8B1554AD44DB238_11</vt:lpwstr>
  </property>
  <property fmtid="{D5CDD505-2E9C-101B-9397-08002B2CF9AE}" pid="3" name="KSOProductBuildVer">
    <vt:lpwstr>2052-12.1.0.18608</vt:lpwstr>
  </property>
</Properties>
</file>