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<sst xmlns="http://schemas.openxmlformats.org/spreadsheetml/2006/main" count="28" uniqueCount="23">
  <si>
    <t>原州区2024年12月农村最低生活保障资金分配表</t>
  </si>
  <si>
    <t xml:space="preserve">  单位：固原市原州区民政局                                                 时间：2024年12月</t>
  </si>
  <si>
    <t>序号</t>
  </si>
  <si>
    <t>乡镇</t>
  </si>
  <si>
    <t>户数（户）</t>
  </si>
  <si>
    <t>人数（人）</t>
  </si>
  <si>
    <t>2024年12月
农村低保资金
发放金额
（元）</t>
  </si>
  <si>
    <t>备注</t>
  </si>
  <si>
    <t>合计</t>
  </si>
  <si>
    <t>A类</t>
  </si>
  <si>
    <t>B类</t>
  </si>
  <si>
    <t>C类</t>
  </si>
  <si>
    <t>官厅镇</t>
  </si>
  <si>
    <t>开城镇</t>
  </si>
  <si>
    <t>头营镇</t>
  </si>
  <si>
    <t>三营镇</t>
  </si>
  <si>
    <t>张易镇</t>
  </si>
  <si>
    <t>彭堡镇</t>
  </si>
  <si>
    <t>黄铎堡镇</t>
  </si>
  <si>
    <t>中河乡</t>
  </si>
  <si>
    <t>河川乡</t>
  </si>
  <si>
    <t>寨科乡</t>
  </si>
  <si>
    <t>炭山乡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</si>
</sst>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20"/>
      <color indexed="8"/>
      <name val="方正小标宋简体"/>
      <charset val="134"/>
    </font>
    <font>
      <sz val="14"/>
      <color indexed="8"/>
      <name val="仿宋_GB2312"/>
      <charset val="134"/>
    </font>
    <font>
      <b/>
      <sz val="10"/>
      <color indexed="8"/>
      <name val="仿宋_GB2312"/>
      <charset val="134"/>
    </font>
    <font>
      <sz val="11"/>
      <color indexed="8"/>
      <name val="仿宋_GB2312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2"/>
      <name val="宋体"/>
      <charset val="134"/>
    </font>
    <font>
      <sz val="10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49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1" fillId="2" borderId="0" xfId="0" applyFont="1" applyFill="1" applyBorder="1" applyAlignment="1"/>
    <xf numFmtId="0" fontId="8" fillId="2" borderId="0" xfId="0" applyFont="1" applyFill="1" applyAlignment="1">
      <alignment vertical="center"/>
    </xf>
    <xf numFmtId="177" fontId="6" fillId="2" borderId="1" xfId="0" applyNumberFormat="1" applyFont="1" applyFill="1" applyBorder="1" applyAlignment="1">
      <alignment horizontal="center" vertical="center"/>
    </xf>
    <xf numFmtId="178" fontId="9" fillId="2" borderId="1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workbookViewId="0">
      <selection activeCell="A20" sqref="$A20:$XFD20"/>
    </sheetView>
  </sheetViews>
  <sheetFormatPr defaultColWidth="9" defaultRowHeight="13.5"/>
  <cols>
    <col min="1" max="1" width="5.625" customWidth="1"/>
    <col min="2" max="2" width="10.625" style="1" customWidth="1"/>
    <col min="3" max="3" width="12.0166666666667" style="1" customWidth="1"/>
    <col min="4" max="6" width="9.625" style="1" customWidth="1"/>
    <col min="7" max="7" width="11.8833333333333" style="1" customWidth="1"/>
    <col min="8" max="10" width="9.625" style="1" customWidth="1"/>
    <col min="11" max="11" width="20.5333333333333" style="1" customWidth="1"/>
    <col min="12" max="12" width="21.15" style="1" customWidth="1"/>
    <col min="13" max="16384" width="9" style="1"/>
  </cols>
  <sheetData>
    <row r="1" s="1" customFormat="1" ht="50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32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25" customHeight="1" spans="1:12">
      <c r="A3" s="5" t="s">
        <v>2</v>
      </c>
      <c r="B3" s="5" t="s">
        <v>3</v>
      </c>
      <c r="C3" s="6" t="s">
        <v>4</v>
      </c>
      <c r="D3" s="5"/>
      <c r="E3" s="5"/>
      <c r="F3" s="5"/>
      <c r="G3" s="5" t="s">
        <v>5</v>
      </c>
      <c r="H3" s="5"/>
      <c r="I3" s="5"/>
      <c r="J3" s="5"/>
      <c r="K3" s="6" t="s">
        <v>6</v>
      </c>
      <c r="L3" s="6" t="s">
        <v>7</v>
      </c>
    </row>
    <row r="4" s="2" customFormat="1" ht="25" customHeight="1" spans="1:12">
      <c r="A4" s="5"/>
      <c r="B4" s="5"/>
      <c r="C4" s="5" t="s">
        <v>8</v>
      </c>
      <c r="D4" s="5" t="s">
        <v>9</v>
      </c>
      <c r="E4" s="5" t="s">
        <v>10</v>
      </c>
      <c r="F4" s="5" t="s">
        <v>11</v>
      </c>
      <c r="G4" s="5" t="s">
        <v>8</v>
      </c>
      <c r="H4" s="5" t="s">
        <v>9</v>
      </c>
      <c r="I4" s="5" t="s">
        <v>10</v>
      </c>
      <c r="J4" s="5" t="s">
        <v>11</v>
      </c>
      <c r="K4" s="5"/>
      <c r="L4" s="5"/>
    </row>
    <row r="5" s="1" customFormat="1" ht="25" customHeight="1" spans="1:12">
      <c r="A5" s="7">
        <v>1</v>
      </c>
      <c r="B5" s="8" t="s">
        <v>12</v>
      </c>
      <c r="C5" s="8">
        <f t="shared" ref="C5:C15" si="0">D5+E5+F5</f>
        <v>1103</v>
      </c>
      <c r="D5" s="9">
        <v>32</v>
      </c>
      <c r="E5" s="10">
        <v>310</v>
      </c>
      <c r="F5" s="11">
        <v>761</v>
      </c>
      <c r="G5" s="12">
        <f t="shared" ref="G5:G15" si="1">H5+I5+J5</f>
        <v>1794</v>
      </c>
      <c r="H5" s="9">
        <v>60</v>
      </c>
      <c r="I5" s="10">
        <v>472</v>
      </c>
      <c r="J5" s="11">
        <v>1262</v>
      </c>
      <c r="K5" s="22">
        <v>672080</v>
      </c>
      <c r="L5" s="23"/>
    </row>
    <row r="6" s="1" customFormat="1" ht="25" customHeight="1" spans="1:12">
      <c r="A6" s="7">
        <v>2</v>
      </c>
      <c r="B6" s="8" t="s">
        <v>13</v>
      </c>
      <c r="C6" s="8">
        <f t="shared" si="0"/>
        <v>1893</v>
      </c>
      <c r="D6" s="13">
        <v>82</v>
      </c>
      <c r="E6" s="13">
        <v>260</v>
      </c>
      <c r="F6" s="13">
        <v>1551</v>
      </c>
      <c r="G6" s="12">
        <f t="shared" si="1"/>
        <v>3125</v>
      </c>
      <c r="H6" s="11">
        <v>154</v>
      </c>
      <c r="I6" s="24">
        <v>499</v>
      </c>
      <c r="J6" s="13">
        <v>2472</v>
      </c>
      <c r="K6" s="22">
        <v>1143570</v>
      </c>
      <c r="L6" s="23"/>
    </row>
    <row r="7" s="1" customFormat="1" ht="25" customHeight="1" spans="1:12">
      <c r="A7" s="7">
        <v>3</v>
      </c>
      <c r="B7" s="8" t="s">
        <v>14</v>
      </c>
      <c r="C7" s="8">
        <f t="shared" si="0"/>
        <v>3789</v>
      </c>
      <c r="D7" s="14">
        <v>105</v>
      </c>
      <c r="E7" s="14">
        <v>887</v>
      </c>
      <c r="F7" s="14">
        <v>2797</v>
      </c>
      <c r="G7" s="12">
        <f t="shared" si="1"/>
        <v>6323</v>
      </c>
      <c r="H7" s="11">
        <v>186</v>
      </c>
      <c r="I7" s="9">
        <v>1154</v>
      </c>
      <c r="J7" s="9">
        <v>4983</v>
      </c>
      <c r="K7" s="22">
        <v>2308380</v>
      </c>
      <c r="L7" s="23"/>
    </row>
    <row r="8" s="1" customFormat="1" ht="25" customHeight="1" spans="1:12">
      <c r="A8" s="7">
        <v>4</v>
      </c>
      <c r="B8" s="8" t="s">
        <v>15</v>
      </c>
      <c r="C8" s="8">
        <f t="shared" si="0"/>
        <v>2147</v>
      </c>
      <c r="D8" s="15">
        <v>50</v>
      </c>
      <c r="E8" s="15">
        <v>489</v>
      </c>
      <c r="F8" s="15">
        <v>1608</v>
      </c>
      <c r="G8" s="12">
        <f t="shared" si="1"/>
        <v>3577</v>
      </c>
      <c r="H8" s="11">
        <v>91</v>
      </c>
      <c r="I8" s="13">
        <v>869</v>
      </c>
      <c r="J8" s="13">
        <v>2617</v>
      </c>
      <c r="K8" s="22">
        <v>1327240</v>
      </c>
      <c r="L8" s="23"/>
    </row>
    <row r="9" s="1" customFormat="1" ht="25" customHeight="1" spans="1:12">
      <c r="A9" s="7">
        <v>5</v>
      </c>
      <c r="B9" s="8" t="s">
        <v>16</v>
      </c>
      <c r="C9" s="8">
        <f t="shared" si="0"/>
        <v>3418</v>
      </c>
      <c r="D9" s="15">
        <v>212</v>
      </c>
      <c r="E9" s="15">
        <v>1014</v>
      </c>
      <c r="F9" s="15">
        <v>2192</v>
      </c>
      <c r="G9" s="12">
        <f t="shared" si="1"/>
        <v>5633</v>
      </c>
      <c r="H9" s="11">
        <v>395</v>
      </c>
      <c r="I9" s="9">
        <v>1462</v>
      </c>
      <c r="J9" s="9">
        <v>3776</v>
      </c>
      <c r="K9" s="22">
        <v>2143190</v>
      </c>
      <c r="L9" s="23"/>
    </row>
    <row r="10" s="1" customFormat="1" ht="25" customHeight="1" spans="1:12">
      <c r="A10" s="7">
        <v>6</v>
      </c>
      <c r="B10" s="8" t="s">
        <v>17</v>
      </c>
      <c r="C10" s="8">
        <f t="shared" si="0"/>
        <v>2556</v>
      </c>
      <c r="D10" s="15">
        <v>71</v>
      </c>
      <c r="E10" s="15">
        <v>410</v>
      </c>
      <c r="F10" s="15">
        <v>2075</v>
      </c>
      <c r="G10" s="12">
        <f t="shared" si="1"/>
        <v>4481</v>
      </c>
      <c r="H10" s="11">
        <v>134</v>
      </c>
      <c r="I10" s="11">
        <v>580</v>
      </c>
      <c r="J10" s="11">
        <v>3767</v>
      </c>
      <c r="K10" s="22">
        <v>1610120</v>
      </c>
      <c r="L10" s="23"/>
    </row>
    <row r="11" s="1" customFormat="1" ht="25" customHeight="1" spans="1:12">
      <c r="A11" s="7">
        <v>7</v>
      </c>
      <c r="B11" s="8" t="s">
        <v>18</v>
      </c>
      <c r="C11" s="8">
        <f t="shared" si="0"/>
        <v>2332</v>
      </c>
      <c r="D11" s="11">
        <v>104</v>
      </c>
      <c r="E11" s="11">
        <v>689</v>
      </c>
      <c r="F11" s="11">
        <v>1539</v>
      </c>
      <c r="G11" s="12">
        <f t="shared" si="1"/>
        <v>3964</v>
      </c>
      <c r="H11" s="11">
        <v>219</v>
      </c>
      <c r="I11" s="11">
        <v>1158</v>
      </c>
      <c r="J11" s="11">
        <v>2587</v>
      </c>
      <c r="K11" s="22">
        <v>1512370</v>
      </c>
      <c r="L11" s="23"/>
    </row>
    <row r="12" s="1" customFormat="1" ht="25" customHeight="1" spans="1:12">
      <c r="A12" s="7">
        <v>8</v>
      </c>
      <c r="B12" s="8" t="s">
        <v>19</v>
      </c>
      <c r="C12" s="8">
        <f t="shared" si="0"/>
        <v>2675</v>
      </c>
      <c r="D12" s="13">
        <v>57</v>
      </c>
      <c r="E12" s="13">
        <v>474</v>
      </c>
      <c r="F12" s="13">
        <v>2144</v>
      </c>
      <c r="G12" s="12">
        <f t="shared" si="1"/>
        <v>5057</v>
      </c>
      <c r="H12" s="11">
        <v>136</v>
      </c>
      <c r="I12" s="9">
        <v>808</v>
      </c>
      <c r="J12" s="9">
        <v>4113</v>
      </c>
      <c r="K12" s="22">
        <v>1831380</v>
      </c>
      <c r="L12" s="23"/>
    </row>
    <row r="13" s="1" customFormat="1" ht="25" customHeight="1" spans="1:12">
      <c r="A13" s="7">
        <v>9</v>
      </c>
      <c r="B13" s="8" t="s">
        <v>20</v>
      </c>
      <c r="C13" s="8">
        <f t="shared" si="0"/>
        <v>1188</v>
      </c>
      <c r="D13" s="16">
        <v>34</v>
      </c>
      <c r="E13" s="16">
        <v>214</v>
      </c>
      <c r="F13" s="16">
        <v>940</v>
      </c>
      <c r="G13" s="12">
        <f t="shared" si="1"/>
        <v>1946</v>
      </c>
      <c r="H13" s="11">
        <v>67</v>
      </c>
      <c r="I13" s="9">
        <v>322</v>
      </c>
      <c r="J13" s="9">
        <v>1557</v>
      </c>
      <c r="K13" s="22">
        <v>708450</v>
      </c>
      <c r="L13" s="23"/>
    </row>
    <row r="14" s="1" customFormat="1" ht="25" customHeight="1" spans="1:12">
      <c r="A14" s="7">
        <v>10</v>
      </c>
      <c r="B14" s="8" t="s">
        <v>21</v>
      </c>
      <c r="C14" s="8">
        <f t="shared" si="0"/>
        <v>1292</v>
      </c>
      <c r="D14" s="11">
        <v>53</v>
      </c>
      <c r="E14" s="11">
        <v>125</v>
      </c>
      <c r="F14" s="11">
        <v>1114</v>
      </c>
      <c r="G14" s="12">
        <f t="shared" si="1"/>
        <v>2314</v>
      </c>
      <c r="H14" s="11">
        <v>117</v>
      </c>
      <c r="I14" s="11">
        <v>233</v>
      </c>
      <c r="J14" s="11">
        <v>1964</v>
      </c>
      <c r="K14" s="22">
        <v>832280</v>
      </c>
      <c r="L14" s="23"/>
    </row>
    <row r="15" s="1" customFormat="1" ht="25" customHeight="1" spans="1:12">
      <c r="A15" s="7">
        <v>11</v>
      </c>
      <c r="B15" s="8" t="s">
        <v>22</v>
      </c>
      <c r="C15" s="8">
        <f t="shared" si="0"/>
        <v>888</v>
      </c>
      <c r="D15" s="11">
        <v>16</v>
      </c>
      <c r="E15" s="11">
        <v>139</v>
      </c>
      <c r="F15" s="11">
        <v>733</v>
      </c>
      <c r="G15" s="12">
        <f t="shared" si="1"/>
        <v>1509</v>
      </c>
      <c r="H15" s="11">
        <v>37</v>
      </c>
      <c r="I15" s="11">
        <v>221</v>
      </c>
      <c r="J15" s="11">
        <v>1251</v>
      </c>
      <c r="K15" s="22">
        <v>543660</v>
      </c>
      <c r="L15" s="23"/>
    </row>
    <row r="16" s="1" customFormat="1" ht="25" customHeight="1" spans="1:12">
      <c r="A16" s="17" t="s">
        <v>8</v>
      </c>
      <c r="B16" s="18"/>
      <c r="C16" s="5">
        <f t="shared" ref="C16:K16" si="2">SUM(C5:C15)</f>
        <v>23281</v>
      </c>
      <c r="D16" s="5">
        <f t="shared" si="2"/>
        <v>816</v>
      </c>
      <c r="E16" s="5">
        <f t="shared" si="2"/>
        <v>5011</v>
      </c>
      <c r="F16" s="5">
        <f t="shared" si="2"/>
        <v>17454</v>
      </c>
      <c r="G16" s="5">
        <f t="shared" si="2"/>
        <v>39723</v>
      </c>
      <c r="H16" s="5">
        <f t="shared" si="2"/>
        <v>1596</v>
      </c>
      <c r="I16" s="5">
        <f t="shared" si="2"/>
        <v>7778</v>
      </c>
      <c r="J16" s="5">
        <f t="shared" si="2"/>
        <v>30349</v>
      </c>
      <c r="K16" s="25">
        <f t="shared" si="2"/>
        <v>14632720</v>
      </c>
      <c r="L16" s="25"/>
    </row>
    <row r="17" s="1" customFormat="1" spans="1:12">
      <c r="A17" s="19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</row>
    <row r="18" s="1" customFormat="1" spans="1:12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</row>
    <row r="19" s="1" customFormat="1" spans="1:12">
      <c r="A19" s="19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</row>
    <row r="20" s="1" customFormat="1" ht="14.25" spans="1:12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0"/>
    </row>
    <row r="21" s="1" customFormat="1" ht="14.25" spans="1:12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6"/>
      <c r="L21" s="27"/>
    </row>
    <row r="22" s="1" customFormat="1" spans="1:12">
      <c r="A22" s="19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</row>
  </sheetData>
  <mergeCells count="9">
    <mergeCell ref="A1:L1"/>
    <mergeCell ref="A2:L2"/>
    <mergeCell ref="C3:F3"/>
    <mergeCell ref="G3:J3"/>
    <mergeCell ref="A16:B16"/>
    <mergeCell ref="A3:A4"/>
    <mergeCell ref="B3:B4"/>
    <mergeCell ref="K3:K4"/>
    <mergeCell ref="L3:L4"/>
  </mergeCells>
  <pageMargins left="0.511805555555556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原州区民政局低保中心</dc:creator>
  <cp:lastModifiedBy>原州区民政局低保中心</cp:lastModifiedBy>
  <dcterms:created xsi:type="dcterms:W3CDTF">2024-11-11T06:20:00Z</dcterms:created>
  <dcterms:modified xsi:type="dcterms:W3CDTF">2024-12-04T08:35:28Z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9475F46BF91D401B8B8FB80810D9779E_13</vt:lpwstr>
  </property>
  <property fmtid="{D5CDD505-2E9C-101B-9397-08002B2CF9AE}" pid="3" name="KSOProductBuildVer">
    <vt:lpwstr>2052-12.1.0.18912</vt:lpwstr>
  </property>
</Properties>
</file>